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iz\OneDrive\Documents\●空手道\02 新潟県空手道連盟\01 大会関係\R8年度大会関係\(4)R8 第60回県大会\1 要項・申込書ファイル（県大会）\R8 第60回県大会-要項・申込書（検討）\"/>
    </mc:Choice>
  </mc:AlternateContent>
  <xr:revisionPtr revIDLastSave="0" documentId="13_ncr:1_{4A17F352-74DB-43E4-9097-2366230986B2}" xr6:coauthVersionLast="47" xr6:coauthVersionMax="47" xr10:uidLastSave="{00000000-0000-0000-0000-000000000000}"/>
  <bookViews>
    <workbookView xWindow="-108" yWindow="-108" windowWidth="23256" windowHeight="12456" tabRatio="880" activeTab="7" xr2:uid="{501DCE68-0331-459A-9DF0-4C23DCDD1F4A}"/>
  </bookViews>
  <sheets>
    <sheet name="(1)一般団体組手" sheetId="1" r:id="rId1"/>
    <sheet name="【記入例】中学～一般個人" sheetId="2" r:id="rId2"/>
    <sheet name="(2)中学～一般個人" sheetId="3" r:id="rId3"/>
    <sheet name="【記入例】小学生" sheetId="4" r:id="rId4"/>
    <sheet name="(3)小学生個人" sheetId="5" r:id="rId5"/>
    <sheet name="(4)小学生団体形" sheetId="6" r:id="rId6"/>
    <sheet name="(5)審判・監督・補助員" sheetId="7" r:id="rId7"/>
    <sheet name="(6)参加費納付書" sheetId="8" r:id="rId8"/>
  </sheets>
  <definedNames>
    <definedName name="_xlnm.Print_Area" localSheetId="0">'(1)一般団体組手'!$A$1:$K$28</definedName>
    <definedName name="_xlnm.Print_Area" localSheetId="2">'(2)中学～一般個人'!$A$1:$AE$44</definedName>
    <definedName name="_xlnm.Print_Area" localSheetId="4">'(3)小学生個人'!$A$1:$AG$50</definedName>
    <definedName name="_xlnm.Print_Area" localSheetId="5">'(4)小学生団体形'!$A$1:$K$27</definedName>
    <definedName name="_xlnm.Print_Area" localSheetId="6">'(5)審判・監督・補助員'!$A$1:$N$32</definedName>
    <definedName name="_xlnm.Print_Area" localSheetId="7">'(6)参加費納付書'!$A$1:$J$26</definedName>
    <definedName name="_xlnm.Print_Area" localSheetId="3">【記入例】小学生!$A$1:$AG$51</definedName>
    <definedName name="_xlnm.Print_Area" localSheetId="1">'【記入例】中学～一般個人'!$A$1:$AE$44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6" l="1"/>
  <c r="F10" i="8" s="1"/>
  <c r="D10" i="8" a="1"/>
  <c r="D10" i="8" s="1"/>
  <c r="D7" i="8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S5" i="5" s="1"/>
  <c r="Y5" i="5" s="1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S5" i="4" s="1"/>
  <c r="Y5" i="4" s="1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P9" i="3" s="1"/>
  <c r="K44" i="3"/>
  <c r="P8" i="3" s="1"/>
  <c r="J44" i="3"/>
  <c r="P6" i="3" s="1"/>
  <c r="I44" i="3"/>
  <c r="P4" i="3" s="1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P8" i="2" s="1"/>
  <c r="J44" i="2"/>
  <c r="P6" i="2" s="1"/>
  <c r="I44" i="2"/>
  <c r="P4" i="2" s="1"/>
  <c r="P9" i="2"/>
  <c r="I7" i="1"/>
  <c r="F7" i="8" s="1"/>
  <c r="P5" i="3" l="1"/>
  <c r="U5" i="3" s="1"/>
  <c r="S3" i="5"/>
  <c r="S4" i="5" s="1"/>
  <c r="S6" i="5" s="1"/>
  <c r="D9" i="8" s="1"/>
  <c r="S3" i="4"/>
  <c r="S4" i="4" s="1"/>
  <c r="S6" i="4" s="1"/>
  <c r="P7" i="3"/>
  <c r="U7" i="3" s="1"/>
  <c r="P3" i="3"/>
  <c r="P5" i="2"/>
  <c r="U5" i="2" s="1"/>
  <c r="P7" i="2"/>
  <c r="U7" i="2" s="1"/>
  <c r="P3" i="2"/>
  <c r="Y4" i="5" l="1"/>
  <c r="Y6" i="5" s="1"/>
  <c r="F9" i="8" s="1"/>
  <c r="Y4" i="4"/>
  <c r="Y6" i="4" s="1"/>
  <c r="Z8" i="3"/>
  <c r="D8" i="8" s="1"/>
  <c r="D11" i="8" s="1"/>
  <c r="Z9" i="3"/>
  <c r="F8" i="8" s="1"/>
  <c r="U3" i="3"/>
  <c r="Z9" i="2"/>
  <c r="U3" i="2"/>
  <c r="Z8" i="2"/>
  <c r="F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<sst xmlns="http://schemas.openxmlformats.org/spreadsheetml/2006/main" count="561" uniqueCount="251">
  <si>
    <t>No.</t>
    <phoneticPr fontId="4"/>
  </si>
  <si>
    <t>団　体　名</t>
    <rPh sb="0" eb="1">
      <t>ダン</t>
    </rPh>
    <rPh sb="2" eb="3">
      <t>カラダ</t>
    </rPh>
    <rPh sb="4" eb="5">
      <t>メイ</t>
    </rPh>
    <phoneticPr fontId="4"/>
  </si>
  <si>
    <t>申込責任者</t>
    <rPh sb="0" eb="1">
      <t>モウ</t>
    </rPh>
    <rPh sb="1" eb="2">
      <t>コ</t>
    </rPh>
    <rPh sb="2" eb="5">
      <t>セキニンシャ</t>
    </rPh>
    <phoneticPr fontId="4"/>
  </si>
  <si>
    <t>チーム数</t>
    <rPh sb="3" eb="4">
      <t>スウ</t>
    </rPh>
    <phoneticPr fontId="4"/>
  </si>
  <si>
    <t>チーム</t>
    <phoneticPr fontId="4"/>
  </si>
  <si>
    <t>連絡先(携帯)</t>
    <rPh sb="0" eb="3">
      <t>レンラクサキ</t>
    </rPh>
    <rPh sb="4" eb="6">
      <t>ケイタイ</t>
    </rPh>
    <phoneticPr fontId="4"/>
  </si>
  <si>
    <t>出場参加費</t>
    <rPh sb="0" eb="2">
      <t>シュツジョウ</t>
    </rPh>
    <rPh sb="2" eb="5">
      <t>サンカヒ</t>
    </rPh>
    <phoneticPr fontId="4"/>
  </si>
  <si>
    <t>円</t>
    <rPh sb="0" eb="1">
      <t>エン</t>
    </rPh>
    <phoneticPr fontId="4"/>
  </si>
  <si>
    <t>団体名略称</t>
    <rPh sb="0" eb="3">
      <t>ダンタイメイ</t>
    </rPh>
    <rPh sb="3" eb="5">
      <t>リャクショウ</t>
    </rPh>
    <phoneticPr fontId="4"/>
  </si>
  <si>
    <t>チーム名</t>
    <rPh sb="3" eb="4">
      <t>メイ</t>
    </rPh>
    <phoneticPr fontId="4"/>
  </si>
  <si>
    <t>※A・Bチームがある場合のみ記入</t>
    <rPh sb="10" eb="12">
      <t>バアイ</t>
    </rPh>
    <rPh sb="14" eb="16">
      <t>キニュウ</t>
    </rPh>
    <phoneticPr fontId="4"/>
  </si>
  <si>
    <t>№</t>
    <phoneticPr fontId="4"/>
  </si>
  <si>
    <t>全空連会員番号</t>
    <rPh sb="0" eb="1">
      <t>ゼン</t>
    </rPh>
    <rPh sb="1" eb="2">
      <t>クウ</t>
    </rPh>
    <rPh sb="2" eb="3">
      <t>レン</t>
    </rPh>
    <rPh sb="3" eb="5">
      <t>カイイン</t>
    </rPh>
    <rPh sb="5" eb="7">
      <t>バンゴウ</t>
    </rPh>
    <phoneticPr fontId="4"/>
  </si>
  <si>
    <t>選手氏名</t>
    <rPh sb="0" eb="2">
      <t>センシュ</t>
    </rPh>
    <rPh sb="2" eb="4">
      <t>シメイ</t>
    </rPh>
    <phoneticPr fontId="4"/>
  </si>
  <si>
    <t>フリガナ</t>
    <phoneticPr fontId="4"/>
  </si>
  <si>
    <t>年齢</t>
    <rPh sb="0" eb="2">
      <t>ネンレイ</t>
    </rPh>
    <phoneticPr fontId="4"/>
  </si>
  <si>
    <t>公認段位
・級位</t>
    <rPh sb="0" eb="2">
      <t>コウニン</t>
    </rPh>
    <rPh sb="2" eb="4">
      <t>ダンイ</t>
    </rPh>
    <rPh sb="6" eb="7">
      <t>キュウ</t>
    </rPh>
    <rPh sb="7" eb="8">
      <t>クライ</t>
    </rPh>
    <phoneticPr fontId="4"/>
  </si>
  <si>
    <t>備　考</t>
    <rPh sb="0" eb="1">
      <t>ビ</t>
    </rPh>
    <rPh sb="2" eb="3">
      <t>コウ</t>
    </rPh>
    <phoneticPr fontId="4"/>
  </si>
  <si>
    <t>歳</t>
    <rPh sb="0" eb="1">
      <t>サイ</t>
    </rPh>
    <phoneticPr fontId="4"/>
  </si>
  <si>
    <t>中学生種目出場延べ人数</t>
    <rPh sb="0" eb="3">
      <t>チュウガクセイ</t>
    </rPh>
    <rPh sb="3" eb="5">
      <t>シュモク</t>
    </rPh>
    <rPh sb="5" eb="7">
      <t>シュツジョウ</t>
    </rPh>
    <rPh sb="7" eb="8">
      <t>ノ</t>
    </rPh>
    <rPh sb="9" eb="11">
      <t>ニンズウ</t>
    </rPh>
    <phoneticPr fontId="4"/>
  </si>
  <si>
    <t>人</t>
    <rPh sb="0" eb="1">
      <t>ニン</t>
    </rPh>
    <phoneticPr fontId="4"/>
  </si>
  <si>
    <t>×</t>
    <phoneticPr fontId="4" type="Hiragana" alignment="distributed"/>
  </si>
  <si>
    <t>円＝</t>
    <rPh sb="0" eb="1">
      <t>えん</t>
    </rPh>
    <phoneticPr fontId="4" type="Hiragana" alignment="distributed"/>
  </si>
  <si>
    <t>団　体　名</t>
    <rPh sb="0" eb="1">
      <t>ダン</t>
    </rPh>
    <rPh sb="2" eb="3">
      <t>タイ</t>
    </rPh>
    <rPh sb="4" eb="5">
      <t>メイ</t>
    </rPh>
    <phoneticPr fontId="4"/>
  </si>
  <si>
    <t>新潟空手道クラブ</t>
    <rPh sb="0" eb="2">
      <t>ニイガタ</t>
    </rPh>
    <rPh sb="2" eb="4">
      <t>カラテ</t>
    </rPh>
    <rPh sb="4" eb="5">
      <t>ドウ</t>
    </rPh>
    <phoneticPr fontId="4"/>
  </si>
  <si>
    <t>① 中学生２種目出場者</t>
    <rPh sb="2" eb="5">
      <t>チュウガクセイ</t>
    </rPh>
    <rPh sb="6" eb="8">
      <t>シュモク</t>
    </rPh>
    <rPh sb="8" eb="11">
      <t>シュツジョウシャ</t>
    </rPh>
    <phoneticPr fontId="4"/>
  </si>
  <si>
    <t>団体名略称</t>
    <rPh sb="0" eb="2">
      <t>ダンタイ</t>
    </rPh>
    <rPh sb="2" eb="3">
      <t>メイ</t>
    </rPh>
    <rPh sb="3" eb="5">
      <t>リャクショウ</t>
    </rPh>
    <phoneticPr fontId="4"/>
  </si>
  <si>
    <t>新潟ク</t>
    <rPh sb="0" eb="2">
      <t>ニイガタ</t>
    </rPh>
    <phoneticPr fontId="4"/>
  </si>
  <si>
    <t>少年種目出場延べ人数</t>
    <rPh sb="0" eb="2">
      <t>ショウネン</t>
    </rPh>
    <rPh sb="2" eb="4">
      <t>シュモク</t>
    </rPh>
    <rPh sb="4" eb="6">
      <t>シュツジョウ</t>
    </rPh>
    <rPh sb="6" eb="7">
      <t>ノ</t>
    </rPh>
    <rPh sb="8" eb="10">
      <t>ニンズウ</t>
    </rPh>
    <phoneticPr fontId="4"/>
  </si>
  <si>
    <t>② 少年２種目出場者</t>
    <rPh sb="2" eb="4">
      <t>ショウネン</t>
    </rPh>
    <rPh sb="5" eb="7">
      <t>シュモク</t>
    </rPh>
    <rPh sb="7" eb="10">
      <t>シュツジョウシャ</t>
    </rPh>
    <phoneticPr fontId="4"/>
  </si>
  <si>
    <t>連絡先（携帯）</t>
    <rPh sb="0" eb="3">
      <t>レンラクサキ</t>
    </rPh>
    <rPh sb="4" eb="6">
      <t>ケイタイ</t>
    </rPh>
    <phoneticPr fontId="4"/>
  </si>
  <si>
    <t>一般種目出場延べ人数</t>
    <rPh sb="0" eb="2">
      <t>イッパン</t>
    </rPh>
    <rPh sb="2" eb="4">
      <t>シュモク</t>
    </rPh>
    <rPh sb="4" eb="6">
      <t>シュツジョウ</t>
    </rPh>
    <rPh sb="6" eb="7">
      <t>ノ</t>
    </rPh>
    <rPh sb="8" eb="10">
      <t>ニンズウ</t>
    </rPh>
    <phoneticPr fontId="4"/>
  </si>
  <si>
    <t>③ 少年・一般出場者
　(少年形＋男子・女子組手)</t>
    <rPh sb="2" eb="4">
      <t>ショウネン</t>
    </rPh>
    <rPh sb="5" eb="7">
      <t>イッパン</t>
    </rPh>
    <rPh sb="7" eb="10">
      <t>シュツジョウシャ</t>
    </rPh>
    <rPh sb="13" eb="15">
      <t>ショウネン</t>
    </rPh>
    <rPh sb="15" eb="16">
      <t>カタ</t>
    </rPh>
    <rPh sb="17" eb="19">
      <t>ダンシ</t>
    </rPh>
    <rPh sb="20" eb="22">
      <t>ジョシ</t>
    </rPh>
    <rPh sb="22" eb="24">
      <t>クミテ</t>
    </rPh>
    <phoneticPr fontId="4"/>
  </si>
  <si>
    <t>出場人数</t>
    <rPh sb="0" eb="2">
      <t>シュツジョウ</t>
    </rPh>
    <rPh sb="2" eb="4">
      <t>ニンズウ</t>
    </rPh>
    <phoneticPr fontId="4"/>
  </si>
  <si>
    <t>④ 一般２種目出場者</t>
    <rPh sb="2" eb="4">
      <t>イッパン</t>
    </rPh>
    <rPh sb="5" eb="7">
      <t>シュモク</t>
    </rPh>
    <rPh sb="7" eb="10">
      <t>シュツジョウシャ</t>
    </rPh>
    <phoneticPr fontId="4"/>
  </si>
  <si>
    <t>参 加 費</t>
    <rPh sb="0" eb="1">
      <t>サン</t>
    </rPh>
    <rPh sb="2" eb="3">
      <t>カ</t>
    </rPh>
    <rPh sb="4" eb="5">
      <t>ヒ</t>
    </rPh>
    <phoneticPr fontId="4"/>
  </si>
  <si>
    <t>団体名　　　　　（略称）</t>
    <rPh sb="0" eb="2">
      <t>ダンタイ</t>
    </rPh>
    <rPh sb="2" eb="3">
      <t>メイ</t>
    </rPh>
    <rPh sb="9" eb="11">
      <t>リャクショウ</t>
    </rPh>
    <phoneticPr fontId="4"/>
  </si>
  <si>
    <t>全空連　　　　　会員番号</t>
    <rPh sb="0" eb="1">
      <t>ぜん</t>
    </rPh>
    <rPh sb="1" eb="2">
      <t>くう</t>
    </rPh>
    <rPh sb="2" eb="3">
      <t>れん</t>
    </rPh>
    <rPh sb="8" eb="10">
      <t>かいいん</t>
    </rPh>
    <rPh sb="10" eb="12">
      <t>ばんごう</t>
    </rPh>
    <phoneticPr fontId="4" type="Hiragana" alignment="distributed"/>
  </si>
  <si>
    <t>氏　　　　名</t>
    <rPh sb="0" eb="1">
      <t>し</t>
    </rPh>
    <rPh sb="5" eb="6">
      <t>めい</t>
    </rPh>
    <phoneticPr fontId="4" type="Hiragana" alignment="distributed"/>
  </si>
  <si>
    <t>フリガナ</t>
    <phoneticPr fontId="4" type="Hiragana" alignment="distributed"/>
  </si>
  <si>
    <t>段位級位</t>
    <rPh sb="0" eb="2">
      <t>ダンイ</t>
    </rPh>
    <rPh sb="2" eb="3">
      <t>キュウ</t>
    </rPh>
    <rPh sb="3" eb="4">
      <t>イ</t>
    </rPh>
    <phoneticPr fontId="4"/>
  </si>
  <si>
    <t>年齢　　　または　　学年</t>
    <rPh sb="0" eb="2">
      <t>ネンレイ</t>
    </rPh>
    <rPh sb="10" eb="12">
      <t>ガクネン</t>
    </rPh>
    <phoneticPr fontId="4"/>
  </si>
  <si>
    <t>性別（選択）</t>
    <phoneticPr fontId="4" type="Hiragana" alignment="distributed"/>
  </si>
  <si>
    <t>①</t>
    <phoneticPr fontId="4"/>
  </si>
  <si>
    <t>②</t>
    <phoneticPr fontId="4"/>
  </si>
  <si>
    <t>③</t>
    <phoneticPr fontId="4"/>
  </si>
  <si>
    <t>➃</t>
    <phoneticPr fontId="4"/>
  </si>
  <si>
    <t>中学生の部</t>
    <rPh sb="0" eb="3">
      <t>ちゅうがくせい</t>
    </rPh>
    <rPh sb="4" eb="5">
      <t>ぶ</t>
    </rPh>
    <phoneticPr fontId="4" type="Hiragana" alignment="distributed"/>
  </si>
  <si>
    <t>少年の部</t>
    <rPh sb="0" eb="2">
      <t>ショウネン</t>
    </rPh>
    <rPh sb="3" eb="4">
      <t>ブ</t>
    </rPh>
    <phoneticPr fontId="4"/>
  </si>
  <si>
    <t>一般の部</t>
    <rPh sb="0" eb="2">
      <t>イッパン</t>
    </rPh>
    <rPh sb="3" eb="4">
      <t>ブ</t>
    </rPh>
    <phoneticPr fontId="4"/>
  </si>
  <si>
    <t>中学生２種目出場</t>
    <rPh sb="0" eb="2">
      <t>チュウガク</t>
    </rPh>
    <rPh sb="2" eb="3">
      <t>セイ</t>
    </rPh>
    <rPh sb="4" eb="6">
      <t>シュモク</t>
    </rPh>
    <rPh sb="6" eb="8">
      <t>シュツジョウ</t>
    </rPh>
    <phoneticPr fontId="4"/>
  </si>
  <si>
    <t>少年２種目出場</t>
    <rPh sb="0" eb="2">
      <t>ショウネン</t>
    </rPh>
    <rPh sb="3" eb="5">
      <t>シュモク</t>
    </rPh>
    <rPh sb="5" eb="7">
      <t>シュツジョウ</t>
    </rPh>
    <phoneticPr fontId="4"/>
  </si>
  <si>
    <t>少年と一般２種目出場</t>
    <rPh sb="0" eb="2">
      <t>ショウネン</t>
    </rPh>
    <rPh sb="3" eb="5">
      <t>イッパン</t>
    </rPh>
    <rPh sb="6" eb="8">
      <t>シュモク</t>
    </rPh>
    <rPh sb="8" eb="10">
      <t>シュツジョウ</t>
    </rPh>
    <phoneticPr fontId="4"/>
  </si>
  <si>
    <t>一般２種目出場</t>
    <rPh sb="0" eb="2">
      <t>イッパン</t>
    </rPh>
    <rPh sb="3" eb="5">
      <t>シュモク</t>
    </rPh>
    <rPh sb="5" eb="7">
      <t>シュツジョウ</t>
    </rPh>
    <phoneticPr fontId="4"/>
  </si>
  <si>
    <t>(12)</t>
    <phoneticPr fontId="4" type="Hiragana" alignment="distributed"/>
  </si>
  <si>
    <t>(13)</t>
    <phoneticPr fontId="4" type="Hiragana" alignment="distributed"/>
  </si>
  <si>
    <t>(14)</t>
    <phoneticPr fontId="4" type="Hiragana" alignment="distributed"/>
  </si>
  <si>
    <t>(15)</t>
    <phoneticPr fontId="4" type="Hiragana" alignment="distributed"/>
  </si>
  <si>
    <t>(16)</t>
    <phoneticPr fontId="4" type="Hiragana" alignment="distributed"/>
  </si>
  <si>
    <t>(17)</t>
    <phoneticPr fontId="4" type="Hiragana" alignment="distributed"/>
  </si>
  <si>
    <t>(18)</t>
    <phoneticPr fontId="4" type="Hiragana" alignment="distributed"/>
  </si>
  <si>
    <t>(19)</t>
    <phoneticPr fontId="4" type="Hiragana" alignment="distributed"/>
  </si>
  <si>
    <t>(8)</t>
    <phoneticPr fontId="4" type="Hiragana" alignment="distributed"/>
  </si>
  <si>
    <t>(9)</t>
    <phoneticPr fontId="4" type="Hiragana" alignment="distributed"/>
  </si>
  <si>
    <t>(10)</t>
    <phoneticPr fontId="4" type="Hiragana" alignment="distributed"/>
  </si>
  <si>
    <t>(11)</t>
    <phoneticPr fontId="4" type="Hiragana" alignment="distributed"/>
  </si>
  <si>
    <t>(2)</t>
    <phoneticPr fontId="4" type="Hiragana" alignment="distributed"/>
  </si>
  <si>
    <t>(3)</t>
    <phoneticPr fontId="4" type="Hiragana" alignment="distributed"/>
  </si>
  <si>
    <t>(4)</t>
    <phoneticPr fontId="4" type="Hiragana" alignment="distributed"/>
  </si>
  <si>
    <t>(5)</t>
    <phoneticPr fontId="4" type="Hiragana" alignment="distributed"/>
  </si>
  <si>
    <t>(6)</t>
    <phoneticPr fontId="4" type="Hiragana" alignment="distributed"/>
  </si>
  <si>
    <t>(7)</t>
    <phoneticPr fontId="4" type="Hiragana" alignment="distributed"/>
  </si>
  <si>
    <t>中学生1年男子形</t>
    <rPh sb="0" eb="3">
      <t>ちゅうがくせい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</si>
  <si>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中学生2年男子形</t>
    <rPh sb="0" eb="3">
      <t>ちゅうがくせい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</si>
  <si>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中学生1年女子形</t>
    <rPh sb="0" eb="3">
      <t>ちゅうがくせい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</si>
  <si>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中学生2年女子形</t>
    <rPh sb="0" eb="3">
      <t>ちゅうがくせい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</si>
  <si>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中学生1年男子組手</t>
    <rPh sb="0" eb="3">
      <t>ちゅうがくせい</t>
    </rPh>
    <rPh sb="4" eb="5">
      <t>ねん</t>
    </rPh>
    <rPh sb="5" eb="7">
      <t>だんし</t>
    </rPh>
    <rPh sb="7" eb="8">
      <t>くみ</t>
    </rPh>
    <rPh sb="8" eb="9">
      <t>て</t>
    </rPh>
    <phoneticPr fontId="4" type="Hiragana" alignment="distributed"/>
  </si>
  <si>
    <t>中学生2年男子組手</t>
    <rPh sb="0" eb="3">
      <t>ちゅうがくせい</t>
    </rPh>
    <rPh sb="4" eb="5">
      <t>ねん</t>
    </rPh>
    <rPh sb="5" eb="7">
      <t>だんし</t>
    </rPh>
    <rPh sb="7" eb="8">
      <t>くみ</t>
    </rPh>
    <rPh sb="8" eb="9">
      <t>て</t>
    </rPh>
    <phoneticPr fontId="4" type="Hiragana" alignment="distributed"/>
  </si>
  <si>
    <t>中学生1年女子組手</t>
    <rPh sb="0" eb="3">
      <t>ちゅうがくせい</t>
    </rPh>
    <rPh sb="4" eb="5">
      <t>ねん</t>
    </rPh>
    <rPh sb="5" eb="7">
      <t>じょし</t>
    </rPh>
    <rPh sb="7" eb="8">
      <t>くみ</t>
    </rPh>
    <rPh sb="8" eb="9">
      <t>て</t>
    </rPh>
    <phoneticPr fontId="4" type="Hiragana" alignment="distributed"/>
  </si>
  <si>
    <t>中学生2年女子組手</t>
    <rPh sb="0" eb="3">
      <t>ちゅうがくせい</t>
    </rPh>
    <rPh sb="4" eb="5">
      <t>ねん</t>
    </rPh>
    <rPh sb="5" eb="7">
      <t>じょし</t>
    </rPh>
    <rPh sb="7" eb="8">
      <t>くみ</t>
    </rPh>
    <rPh sb="8" eb="9">
      <t>て</t>
    </rPh>
    <phoneticPr fontId="4" type="Hiragana" alignment="distributed"/>
  </si>
  <si>
    <t>少年男子形</t>
    <rPh sb="0" eb="2">
      <t>しょうねん</t>
    </rPh>
    <rPh sb="2" eb="4">
      <t>だんし</t>
    </rPh>
    <rPh sb="4" eb="5">
      <t>かた</t>
    </rPh>
    <phoneticPr fontId="4" type="Hiragana" alignment="distributed"/>
  </si>
  <si>
    <t>少年女子形</t>
    <rPh sb="0" eb="2">
      <t>しょうねん</t>
    </rPh>
    <rPh sb="2" eb="4">
      <t>じょし</t>
    </rPh>
    <rPh sb="4" eb="5">
      <t>かた</t>
    </rPh>
    <phoneticPr fontId="4" type="Hiragana" alignment="distributed"/>
  </si>
  <si>
    <t>少年男子組手</t>
    <rPh sb="0" eb="2">
      <t>しょうねん</t>
    </rPh>
    <rPh sb="2" eb="4">
      <t>だんし</t>
    </rPh>
    <rPh sb="4" eb="5">
      <t>くみ</t>
    </rPh>
    <rPh sb="5" eb="6">
      <t>て</t>
    </rPh>
    <phoneticPr fontId="4" type="Hiragana" alignment="distributed"/>
  </si>
  <si>
    <t>少年女子組手</t>
    <rPh sb="0" eb="2">
      <t>しょうねん</t>
    </rPh>
    <rPh sb="2" eb="4">
      <t>じょし</t>
    </rPh>
    <rPh sb="4" eb="5">
      <t>くみ</t>
    </rPh>
    <rPh sb="5" eb="6">
      <t>て</t>
    </rPh>
    <phoneticPr fontId="4" type="Hiragana" alignment="distributed"/>
  </si>
  <si>
    <t>一般男子形</t>
    <rPh sb="0" eb="2">
      <t>いっぱん</t>
    </rPh>
    <rPh sb="2" eb="4">
      <t>だんし</t>
    </rPh>
    <rPh sb="4" eb="5">
      <t>かた</t>
    </rPh>
    <phoneticPr fontId="4" type="Hiragana" alignment="distributed"/>
  </si>
  <si>
    <t>一般女子形</t>
    <rPh sb="0" eb="2">
      <t>イッパン</t>
    </rPh>
    <rPh sb="2" eb="4">
      <t>ジョシ</t>
    </rPh>
    <rPh sb="4" eb="5">
      <t>カタ</t>
    </rPh>
    <phoneticPr fontId="4"/>
  </si>
  <si>
    <t>一般男子無段者組手</t>
    <rPh sb="0" eb="2">
      <t>イッパン</t>
    </rPh>
    <rPh sb="2" eb="4">
      <t>ダンシ</t>
    </rPh>
    <rPh sb="4" eb="6">
      <t>ムダン</t>
    </rPh>
    <rPh sb="6" eb="7">
      <t>シャ</t>
    </rPh>
    <rPh sb="7" eb="8">
      <t>クミ</t>
    </rPh>
    <rPh sb="8" eb="9">
      <t>テ</t>
    </rPh>
    <phoneticPr fontId="4"/>
  </si>
  <si>
    <t>一般女子無段者組手</t>
    <rPh sb="0" eb="2">
      <t>イッパン</t>
    </rPh>
    <rPh sb="2" eb="4">
      <t>ジョシ</t>
    </rPh>
    <rPh sb="4" eb="6">
      <t>ムダン</t>
    </rPh>
    <rPh sb="6" eb="7">
      <t>シャ</t>
    </rPh>
    <rPh sb="7" eb="8">
      <t>クミ</t>
    </rPh>
    <rPh sb="8" eb="9">
      <t>テ</t>
    </rPh>
    <phoneticPr fontId="4"/>
  </si>
  <si>
    <t>男子組手
（全日本予選）</t>
    <rPh sb="0" eb="2">
      <t>ダンシ</t>
    </rPh>
    <rPh sb="2" eb="3">
      <t>クミ</t>
    </rPh>
    <rPh sb="3" eb="4">
      <t>テ</t>
    </rPh>
    <rPh sb="6" eb="9">
      <t>ゼンニホン</t>
    </rPh>
    <rPh sb="9" eb="11">
      <t>ヨセン</t>
    </rPh>
    <phoneticPr fontId="4"/>
  </si>
  <si>
    <t>女子組手
（全日本予選）</t>
    <rPh sb="0" eb="2">
      <t>ジョシ</t>
    </rPh>
    <rPh sb="2" eb="3">
      <t>クミ</t>
    </rPh>
    <rPh sb="3" eb="4">
      <t>テ</t>
    </rPh>
    <rPh sb="6" eb="9">
      <t>ゼンニホン</t>
    </rPh>
    <rPh sb="9" eb="11">
      <t>ヨセン</t>
    </rPh>
    <phoneticPr fontId="4"/>
  </si>
  <si>
    <t>0002888</t>
    <phoneticPr fontId="4"/>
  </si>
  <si>
    <t>新潟　太郎　</t>
    <rPh sb="0" eb="2">
      <t>ニイガタ</t>
    </rPh>
    <rPh sb="3" eb="5">
      <t>タロウ</t>
    </rPh>
    <phoneticPr fontId="4"/>
  </si>
  <si>
    <t>ニイイガ　タロウ</t>
    <phoneticPr fontId="4"/>
  </si>
  <si>
    <t>3段</t>
    <rPh sb="1" eb="2">
      <t>ダン</t>
    </rPh>
    <phoneticPr fontId="4"/>
  </si>
  <si>
    <t>0002889</t>
    <phoneticPr fontId="4"/>
  </si>
  <si>
    <t>新潟　次郎　</t>
    <rPh sb="0" eb="2">
      <t>ニイガタ</t>
    </rPh>
    <rPh sb="3" eb="5">
      <t>ジロウ</t>
    </rPh>
    <phoneticPr fontId="4"/>
  </si>
  <si>
    <t>ニイガタ　ジロウ</t>
    <phoneticPr fontId="4"/>
  </si>
  <si>
    <t>初段</t>
    <rPh sb="0" eb="2">
      <t>ショダン</t>
    </rPh>
    <phoneticPr fontId="4"/>
  </si>
  <si>
    <t>0002890</t>
    <phoneticPr fontId="4"/>
  </si>
  <si>
    <t>新潟　花子</t>
    <rPh sb="0" eb="2">
      <t>ニイガタ</t>
    </rPh>
    <rPh sb="3" eb="5">
      <t>ハナコ</t>
    </rPh>
    <phoneticPr fontId="4"/>
  </si>
  <si>
    <t>ニイガタ　ハナコ</t>
    <phoneticPr fontId="4"/>
  </si>
  <si>
    <t>1級</t>
    <rPh sb="1" eb="2">
      <t>キュウ</t>
    </rPh>
    <phoneticPr fontId="4"/>
  </si>
  <si>
    <t>16-***-**</t>
    <phoneticPr fontId="4"/>
  </si>
  <si>
    <t>新潟　三郎</t>
    <rPh sb="0" eb="2">
      <t>ニイガタ</t>
    </rPh>
    <rPh sb="3" eb="5">
      <t>サブロウ</t>
    </rPh>
    <phoneticPr fontId="4"/>
  </si>
  <si>
    <t>ニイガタ　サブロウ</t>
    <phoneticPr fontId="4"/>
  </si>
  <si>
    <t>高3</t>
    <rPh sb="0" eb="1">
      <t>コウ</t>
    </rPh>
    <phoneticPr fontId="4"/>
  </si>
  <si>
    <t>16-**-**</t>
    <phoneticPr fontId="4"/>
  </si>
  <si>
    <t>新潟　二子</t>
    <rPh sb="0" eb="2">
      <t>ニイガタ</t>
    </rPh>
    <rPh sb="3" eb="5">
      <t>ニコ</t>
    </rPh>
    <phoneticPr fontId="4"/>
  </si>
  <si>
    <t>ニイガタ　フタコ</t>
    <phoneticPr fontId="4"/>
  </si>
  <si>
    <t>新潟　四郎</t>
    <rPh sb="0" eb="2">
      <t>ニイガタ</t>
    </rPh>
    <rPh sb="3" eb="5">
      <t>シロウ</t>
    </rPh>
    <phoneticPr fontId="4"/>
  </si>
  <si>
    <t>ニイガタ　シロウ</t>
    <phoneticPr fontId="4"/>
  </si>
  <si>
    <t>中2</t>
    <rPh sb="0" eb="1">
      <t>チュウ</t>
    </rPh>
    <phoneticPr fontId="4"/>
  </si>
  <si>
    <t>計</t>
    <rPh sb="0" eb="1">
      <t>ケイ</t>
    </rPh>
    <phoneticPr fontId="4"/>
  </si>
  <si>
    <t>段位　　　級位</t>
    <rPh sb="0" eb="2">
      <t>ダンイ</t>
    </rPh>
    <rPh sb="5" eb="6">
      <t>キュウ</t>
    </rPh>
    <rPh sb="6" eb="7">
      <t>イ</t>
    </rPh>
    <phoneticPr fontId="4"/>
  </si>
  <si>
    <t>中学生1年女子組手</t>
    <rPh sb="0" eb="3">
      <t>ちゅうがくせい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</si>
  <si>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新潟空手道クラブ</t>
    <rPh sb="0" eb="2">
      <t>ニイガタ</t>
    </rPh>
    <rPh sb="2" eb="5">
      <t>カラテドウ</t>
    </rPh>
    <phoneticPr fontId="4"/>
  </si>
  <si>
    <t>出場延べ人数</t>
    <rPh sb="0" eb="2">
      <t>しゅつじょう</t>
    </rPh>
    <rPh sb="2" eb="3">
      <t>の</t>
    </rPh>
    <rPh sb="4" eb="6">
      <t>にんずう</t>
    </rPh>
    <phoneticPr fontId="4" type="Hiragana" alignment="distributed"/>
  </si>
  <si>
    <t>（出場参加費）</t>
    <rPh sb="1" eb="3">
      <t>しゅつじょう</t>
    </rPh>
    <rPh sb="3" eb="6">
      <t>さんかひ</t>
    </rPh>
    <phoneticPr fontId="4" type="Hiragana" alignment="distributed"/>
  </si>
  <si>
    <t>（合計）</t>
    <rPh sb="1" eb="3">
      <t>ごうけい</t>
    </rPh>
    <phoneticPr fontId="4" type="Hiragana" alignment="distributed"/>
  </si>
  <si>
    <t>1種目出場人数（A)</t>
    <rPh sb="1" eb="3">
      <t>しゅもく</t>
    </rPh>
    <rPh sb="3" eb="5">
      <t>しゅつじょう</t>
    </rPh>
    <rPh sb="5" eb="7">
      <t>にんずう</t>
    </rPh>
    <phoneticPr fontId="4" type="Hiragana" alignment="distributed"/>
  </si>
  <si>
    <t>＝</t>
    <phoneticPr fontId="4" type="Hiragana" alignment="distributed"/>
  </si>
  <si>
    <t>2種目出場人数（B)</t>
    <rPh sb="1" eb="3">
      <t>しゅもく</t>
    </rPh>
    <rPh sb="3" eb="5">
      <t>しゅつじょう</t>
    </rPh>
    <rPh sb="5" eb="7">
      <t>にんずう</t>
    </rPh>
    <phoneticPr fontId="4" type="Hiragana" alignment="distributed"/>
  </si>
  <si>
    <t>純出場人数（A＋B）</t>
    <rPh sb="0" eb="1">
      <t>じゅん</t>
    </rPh>
    <rPh sb="1" eb="3">
      <t>しゅつじょう</t>
    </rPh>
    <rPh sb="3" eb="5">
      <t>にんずう</t>
    </rPh>
    <phoneticPr fontId="4" type="Hiragana" alignment="distributed"/>
  </si>
  <si>
    <t>学年（選択）</t>
    <rPh sb="0" eb="2">
      <t>ガクネン</t>
    </rPh>
    <rPh sb="3" eb="5">
      <t>センタク</t>
    </rPh>
    <phoneticPr fontId="4"/>
  </si>
  <si>
    <t>性別（選択）</t>
    <rPh sb="0" eb="2">
      <t>せいべつ</t>
    </rPh>
    <rPh sb="3" eb="5">
      <t>せんたく</t>
    </rPh>
    <phoneticPr fontId="4" type="Hiragana" alignment="distributed"/>
  </si>
  <si>
    <t>２種目出場（1を入力）</t>
    <rPh sb="1" eb="3">
      <t>シュモク</t>
    </rPh>
    <rPh sb="3" eb="5">
      <t>シュツジョウ</t>
    </rPh>
    <rPh sb="8" eb="10">
      <t>ニュウリョク</t>
    </rPh>
    <phoneticPr fontId="4"/>
  </si>
  <si>
    <t>（20）</t>
    <phoneticPr fontId="4" type="Hiragana" alignment="distributed"/>
  </si>
  <si>
    <t>（21）</t>
    <phoneticPr fontId="4" type="Hiragana" alignment="distributed"/>
  </si>
  <si>
    <t>（22）</t>
    <phoneticPr fontId="4" type="Hiragana" alignment="distributed"/>
  </si>
  <si>
    <t>（23）</t>
    <phoneticPr fontId="4" type="Hiragana" alignment="distributed"/>
  </si>
  <si>
    <t>（24）</t>
    <phoneticPr fontId="4" type="Hiragana" alignment="distributed"/>
  </si>
  <si>
    <t>（25）</t>
    <phoneticPr fontId="4" type="Hiragana" alignment="distributed"/>
  </si>
  <si>
    <t>（26）</t>
    <phoneticPr fontId="4" type="Hiragana" alignment="distributed"/>
  </si>
  <si>
    <t>（27）</t>
    <phoneticPr fontId="4" type="Hiragana" alignment="distributed"/>
  </si>
  <si>
    <t>（28）</t>
    <phoneticPr fontId="4" type="Hiragana" alignment="distributed"/>
  </si>
  <si>
    <t>（29）</t>
    <phoneticPr fontId="4" type="Hiragana" alignment="distributed"/>
  </si>
  <si>
    <t>（30）</t>
    <phoneticPr fontId="4" type="Hiragana" alignment="distributed"/>
  </si>
  <si>
    <t>（31）</t>
    <phoneticPr fontId="4" type="Hiragana" alignment="distributed"/>
  </si>
  <si>
    <t>（32）</t>
    <phoneticPr fontId="4" type="Hiragana" alignment="distributed"/>
  </si>
  <si>
    <t>（33）</t>
    <phoneticPr fontId="4" type="Hiragana" alignment="distributed"/>
  </si>
  <si>
    <t>（34）</t>
    <phoneticPr fontId="4" type="Hiragana" alignment="distributed"/>
  </si>
  <si>
    <t>（35）</t>
    <phoneticPr fontId="4" type="Hiragana" alignment="distributed"/>
  </si>
  <si>
    <t>（36）</t>
    <phoneticPr fontId="4" type="Hiragana" alignment="distributed"/>
  </si>
  <si>
    <t>（37）</t>
    <phoneticPr fontId="4" type="Hiragana" alignment="distributed"/>
  </si>
  <si>
    <t>（38）</t>
    <phoneticPr fontId="4" type="Hiragana" alignment="distributed"/>
  </si>
  <si>
    <t>（39）</t>
    <phoneticPr fontId="4" type="Hiragana" alignment="distributed"/>
  </si>
  <si>
    <t>（40）</t>
    <phoneticPr fontId="4" type="Hiragana" alignment="distributed"/>
  </si>
  <si>
    <t>（41）</t>
    <phoneticPr fontId="4" type="Hiragana" alignment="distributed"/>
  </si>
  <si>
    <t>（42）</t>
    <phoneticPr fontId="4" type="Hiragana" alignment="distributed"/>
  </si>
  <si>
    <t>（43）</t>
    <phoneticPr fontId="4" type="Hiragana" alignment="distributed"/>
  </si>
  <si>
    <t>小学生１年男子形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</si>
  <si>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小学生２年男子形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</si>
  <si>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小学生３年男子形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</si>
  <si>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小学生４年男子形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</si>
  <si>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小学生５年男子形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</si>
  <si>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小学生６年男子形</t>
    <rPh sb="0" eb="3">
      <t>しょうがくせい</t>
    </rPh>
    <rPh sb="4" eb="5">
      <t>ねん</t>
    </rPh>
    <rPh sb="5" eb="7">
      <t>だんし</t>
    </rPh>
    <rPh sb="7" eb="8">
      <t>かた</t>
    </rPh>
    <phoneticPr fontId="4" type="Hiragana" alignment="distributed"/>
  </si>
  <si>
    <t>小学生１年女子形</t>
    <rPh sb="0" eb="3">
      <t>ショウガクセイ</t>
    </rPh>
    <rPh sb="4" eb="5">
      <t>ネン</t>
    </rPh>
    <rPh sb="5" eb="7">
      <t>ジョシ</t>
    </rPh>
    <rPh sb="7" eb="8">
      <t>カタ</t>
    </rPh>
    <phoneticPr fontId="4"/>
  </si>
  <si>
    <t>小学生２年女子形</t>
    <rPh sb="0" eb="3">
      <t>しょうがくせい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</si>
  <si>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小学生３年女子形</t>
    <rPh sb="0" eb="3">
      <t>しょうがくせい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</si>
  <si>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小学生４年女子形</t>
    <rPh sb="0" eb="3">
      <t>しょうがくせい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</si>
  <si>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小学生５年女子形</t>
    <rPh sb="0" eb="3">
      <t>しょうがくせい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</si>
  <si>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小学生６年女子形</t>
    <rPh sb="0" eb="3">
      <t>しょうがくせい</t>
    </rPh>
    <rPh sb="4" eb="5">
      <t>ねん</t>
    </rPh>
    <rPh sb="5" eb="7">
      <t>じょし</t>
    </rPh>
    <rPh sb="7" eb="8">
      <t>かた</t>
    </rPh>
    <phoneticPr fontId="4" type="Hiragana" alignment="distributed"/>
  </si>
  <si>
    <t>小学生１年男子組手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</si>
  <si>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小学生２年男子組手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</si>
  <si>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小学生３年男子組手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</si>
  <si>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小学生４年男子組手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</si>
  <si>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小学生５年男子組手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</si>
  <si>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小学生６年男子組手</t>
    <rPh sb="0" eb="3">
      <t>しょうがくせい</t>
    </rPh>
    <rPh sb="4" eb="5">
      <t>ねん</t>
    </rPh>
    <rPh sb="5" eb="7">
      <t>だんし</t>
    </rPh>
    <rPh sb="7" eb="9">
      <t>くみて</t>
    </rPh>
    <phoneticPr fontId="4" type="Hiragana" alignment="distributed"/>
  </si>
  <si>
    <t>小学生１年女子組手</t>
    <rPh sb="0" eb="3">
      <t>ショウガクセイ</t>
    </rPh>
    <rPh sb="4" eb="5">
      <t>ネン</t>
    </rPh>
    <rPh sb="5" eb="7">
      <t>ジョシ</t>
    </rPh>
    <rPh sb="7" eb="9">
      <t>クミテ</t>
    </rPh>
    <phoneticPr fontId="4"/>
  </si>
  <si>
    <t>小学生２年女子組手</t>
    <rPh sb="0" eb="3">
      <t>しょうがくせい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</si>
  <si>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小学生３年女子組手</t>
    <rPh sb="0" eb="3">
      <t>しょうがくせい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</si>
  <si>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小学生４年女子組手</t>
    <rPh sb="0" eb="3">
      <t>しょうがくせい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</si>
  <si>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小学生５年女子組手</t>
    <rPh sb="0" eb="3">
      <t>しょうがくせい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</si>
  <si>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小学生６年女子組手</t>
    <rPh sb="0" eb="3">
      <t>しょうがくせい</t>
    </rPh>
    <rPh sb="4" eb="5">
      <t>ねん</t>
    </rPh>
    <rPh sb="5" eb="7">
      <t>じょし</t>
    </rPh>
    <rPh sb="7" eb="9">
      <t>くみて</t>
    </rPh>
    <phoneticPr fontId="4" type="Hiragana" alignment="distributed"/>
  </si>
  <si>
    <t>0******</t>
    <phoneticPr fontId="4"/>
  </si>
  <si>
    <t>新潟　太郎</t>
    <rPh sb="0" eb="2">
      <t>ニイガタ</t>
    </rPh>
    <rPh sb="3" eb="5">
      <t>タロウ</t>
    </rPh>
    <phoneticPr fontId="4"/>
  </si>
  <si>
    <t>ニイガタ　タロウ</t>
    <phoneticPr fontId="4"/>
  </si>
  <si>
    <t>６年</t>
  </si>
  <si>
    <t>男</t>
  </si>
  <si>
    <t>　</t>
  </si>
  <si>
    <t>新潟　次郎</t>
    <rPh sb="0" eb="2">
      <t>ニイガタ</t>
    </rPh>
    <rPh sb="3" eb="5">
      <t>ジロウ</t>
    </rPh>
    <phoneticPr fontId="4"/>
  </si>
  <si>
    <t>４年</t>
  </si>
  <si>
    <t>３年</t>
  </si>
  <si>
    <t>５年</t>
  </si>
  <si>
    <t>女</t>
  </si>
  <si>
    <t>新潟　月子</t>
    <rPh sb="0" eb="2">
      <t>ニイガタ</t>
    </rPh>
    <rPh sb="3" eb="5">
      <t>ツキコ</t>
    </rPh>
    <phoneticPr fontId="4"/>
  </si>
  <si>
    <t>ニイガタ　ツキコ</t>
    <phoneticPr fontId="4"/>
  </si>
  <si>
    <t>新潟　雪子</t>
    <rPh sb="0" eb="2">
      <t>ニイガタ</t>
    </rPh>
    <rPh sb="3" eb="5">
      <t>ユキコ</t>
    </rPh>
    <phoneticPr fontId="4"/>
  </si>
  <si>
    <t>ニイガタ　ユキコ</t>
    <phoneticPr fontId="4"/>
  </si>
  <si>
    <t>１年</t>
  </si>
  <si>
    <t>円</t>
    <phoneticPr fontId="4"/>
  </si>
  <si>
    <t>（44）小学生男子団体形</t>
    <rPh sb="4" eb="7">
      <t>ショウガクセイ</t>
    </rPh>
    <rPh sb="7" eb="9">
      <t>ダンシ</t>
    </rPh>
    <rPh sb="9" eb="11">
      <t>ダンタイ</t>
    </rPh>
    <rPh sb="11" eb="12">
      <t>カタ</t>
    </rPh>
    <phoneticPr fontId="4"/>
  </si>
  <si>
    <t>学年</t>
    <rPh sb="0" eb="2">
      <t>ガクネン</t>
    </rPh>
    <phoneticPr fontId="4"/>
  </si>
  <si>
    <t>（45）小学生女子団体形</t>
    <rPh sb="4" eb="7">
      <t>ショウガクセイ</t>
    </rPh>
    <rPh sb="7" eb="9">
      <t>ジョシ</t>
    </rPh>
    <rPh sb="9" eb="11">
      <t>ダンタイ</t>
    </rPh>
    <rPh sb="11" eb="12">
      <t>カタ</t>
    </rPh>
    <phoneticPr fontId="4"/>
  </si>
  <si>
    <t>（5）審判員・監督・競技補助員名簿</t>
    <rPh sb="3" eb="5">
      <t>シンパン</t>
    </rPh>
    <rPh sb="5" eb="6">
      <t>イン</t>
    </rPh>
    <rPh sb="7" eb="9">
      <t>カントク</t>
    </rPh>
    <rPh sb="10" eb="15">
      <t>キョウギホジョイン</t>
    </rPh>
    <rPh sb="15" eb="17">
      <t>メイボ</t>
    </rPh>
    <phoneticPr fontId="4"/>
  </si>
  <si>
    <t>大会日</t>
    <rPh sb="0" eb="3">
      <t>タイカイビ</t>
    </rPh>
    <phoneticPr fontId="4"/>
  </si>
  <si>
    <t>氏　　名</t>
    <rPh sb="0" eb="1">
      <t>シ</t>
    </rPh>
    <rPh sb="3" eb="4">
      <t>ナ</t>
    </rPh>
    <phoneticPr fontId="4"/>
  </si>
  <si>
    <t>　※第１日目：監督は１名。</t>
    <phoneticPr fontId="4"/>
  </si>
  <si>
    <t>　　第２日目：選手が５名までは監督は１名。選手が６名以上は監督は２名までとする。</t>
    <rPh sb="2" eb="3">
      <t>ダイ</t>
    </rPh>
    <rPh sb="4" eb="6">
      <t>カメ</t>
    </rPh>
    <rPh sb="7" eb="9">
      <t>センシュ</t>
    </rPh>
    <rPh sb="11" eb="12">
      <t>メイ</t>
    </rPh>
    <rPh sb="15" eb="17">
      <t>カントク</t>
    </rPh>
    <rPh sb="19" eb="20">
      <t>メイ</t>
    </rPh>
    <rPh sb="21" eb="23">
      <t>センシュ</t>
    </rPh>
    <rPh sb="25" eb="28">
      <t>メイイジョウ</t>
    </rPh>
    <rPh sb="29" eb="31">
      <t>カントク</t>
    </rPh>
    <rPh sb="33" eb="34">
      <t>メイ</t>
    </rPh>
    <phoneticPr fontId="4"/>
  </si>
  <si>
    <t>３　帯同競技補助員</t>
    <rPh sb="2" eb="4">
      <t>タイドウ</t>
    </rPh>
    <rPh sb="4" eb="6">
      <t>キョウギ</t>
    </rPh>
    <rPh sb="6" eb="9">
      <t>ホジョイン</t>
    </rPh>
    <phoneticPr fontId="4"/>
  </si>
  <si>
    <r>
      <t>空手経験の有無</t>
    </r>
    <r>
      <rPr>
        <sz val="9"/>
        <rFont val="ＭＳ Ｐゴシック"/>
        <family val="3"/>
        <charset val="128"/>
      </rPr>
      <t>（該当箇所に✓点を記入）</t>
    </r>
    <rPh sb="0" eb="2">
      <t>カラテ</t>
    </rPh>
    <rPh sb="2" eb="4">
      <t>ケイケン</t>
    </rPh>
    <rPh sb="5" eb="7">
      <t>ウム</t>
    </rPh>
    <rPh sb="8" eb="10">
      <t>ガイトウ</t>
    </rPh>
    <rPh sb="10" eb="12">
      <t>カショ</t>
    </rPh>
    <rPh sb="14" eb="15">
      <t>テン</t>
    </rPh>
    <rPh sb="16" eb="18">
      <t>キニュウ</t>
    </rPh>
    <phoneticPr fontId="4"/>
  </si>
  <si>
    <t>□空手経験者・□保護者</t>
    <rPh sb="1" eb="3">
      <t>カラテ</t>
    </rPh>
    <rPh sb="3" eb="6">
      <t>ケイケンシャ</t>
    </rPh>
    <rPh sb="8" eb="11">
      <t>ホゴシャ</t>
    </rPh>
    <phoneticPr fontId="4"/>
  </si>
  <si>
    <t>団　体　名</t>
    <phoneticPr fontId="4"/>
  </si>
  <si>
    <t>申込責任者</t>
    <phoneticPr fontId="4"/>
  </si>
  <si>
    <t>連絡先(携帯)</t>
    <phoneticPr fontId="4"/>
  </si>
  <si>
    <t>（6）出場参加費納付書</t>
    <phoneticPr fontId="4"/>
  </si>
  <si>
    <t>　大会出場人数及び参加費</t>
    <rPh sb="1" eb="3">
      <t>タイカイ</t>
    </rPh>
    <rPh sb="3" eb="5">
      <t>シュツジョウ</t>
    </rPh>
    <rPh sb="5" eb="7">
      <t>ニンズウ</t>
    </rPh>
    <rPh sb="7" eb="8">
      <t>オヨ</t>
    </rPh>
    <rPh sb="9" eb="12">
      <t>サンカヒ</t>
    </rPh>
    <phoneticPr fontId="4"/>
  </si>
  <si>
    <t>出場人数・チーム</t>
    <rPh sb="0" eb="2">
      <t>シュツジョウ</t>
    </rPh>
    <rPh sb="2" eb="4">
      <t>ニンズウ</t>
    </rPh>
    <phoneticPr fontId="4"/>
  </si>
  <si>
    <t>参加費</t>
    <rPh sb="0" eb="3">
      <t>サンカヒ</t>
    </rPh>
    <phoneticPr fontId="4"/>
  </si>
  <si>
    <t>備　　考</t>
    <rPh sb="0" eb="1">
      <t>ビ</t>
    </rPh>
    <rPh sb="3" eb="4">
      <t>コウ</t>
    </rPh>
    <phoneticPr fontId="4"/>
  </si>
  <si>
    <t>ﾁｰﾑ</t>
    <phoneticPr fontId="4"/>
  </si>
  <si>
    <t>人・ﾁｰﾑ</t>
    <rPh sb="0" eb="1">
      <t>ニン</t>
    </rPh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</si>
  <si>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</si>
  <si>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新潟県空手道連盟会長 様</t>
    <rPh sb="0" eb="3">
      <t>ニイガタケン</t>
    </rPh>
    <rPh sb="3" eb="5">
      <t>カラテ</t>
    </rPh>
    <rPh sb="5" eb="6">
      <t>ドウ</t>
    </rPh>
    <rPh sb="6" eb="8">
      <t>レンメイ</t>
    </rPh>
    <rPh sb="8" eb="10">
      <t>カイチョウ</t>
    </rPh>
    <rPh sb="11" eb="12">
      <t>サマ</t>
    </rPh>
    <phoneticPr fontId="4"/>
  </si>
  <si>
    <t>申込責任者</t>
    <rPh sb="0" eb="2">
      <t>モウシコミ</t>
    </rPh>
    <rPh sb="2" eb="5">
      <t>セキニンシャ</t>
    </rPh>
    <phoneticPr fontId="4"/>
  </si>
  <si>
    <t>E-mail</t>
    <phoneticPr fontId="4"/>
  </si>
  <si>
    <t>大　会　日</t>
    <rPh sb="0" eb="1">
      <t>ダイ</t>
    </rPh>
    <rPh sb="2" eb="3">
      <t>カイ</t>
    </rPh>
    <rPh sb="4" eb="5">
      <t>ヒ</t>
    </rPh>
    <phoneticPr fontId="4"/>
  </si>
  <si>
    <t>連絡先（携帯）</t>
    <phoneticPr fontId="4"/>
  </si>
  <si>
    <t>住　　所</t>
    <phoneticPr fontId="4"/>
  </si>
  <si>
    <t>合　　計</t>
    <rPh sb="0" eb="1">
      <t>ゴウ</t>
    </rPh>
    <rPh sb="3" eb="4">
      <t>ケイ</t>
    </rPh>
    <phoneticPr fontId="4"/>
  </si>
  <si>
    <t>出場種目</t>
    <rPh sb="0" eb="2">
      <t>シュツジョウ</t>
    </rPh>
    <rPh sb="2" eb="4">
      <t>シュモク</t>
    </rPh>
    <phoneticPr fontId="2"/>
  </si>
  <si>
    <t>〒</t>
    <phoneticPr fontId="2"/>
  </si>
  <si>
    <t>備　　考</t>
    <rPh sb="0" eb="1">
      <t>ビ</t>
    </rPh>
    <rPh sb="3" eb="4">
      <t>コウ</t>
    </rPh>
    <phoneticPr fontId="2"/>
  </si>
  <si>
    <t>No.</t>
    <phoneticPr fontId="2"/>
  </si>
  <si>
    <t>※団体戦の１チームは３名編成（登録選手５名以内）</t>
    <rPh sb="1" eb="4">
      <t>ダンタイセン</t>
    </rPh>
    <rPh sb="11" eb="12">
      <t>メイ</t>
    </rPh>
    <rPh sb="12" eb="14">
      <t>ヘンセイ</t>
    </rPh>
    <rPh sb="15" eb="19">
      <t>トウロクセンシュ</t>
    </rPh>
    <rPh sb="20" eb="21">
      <t>メイ</t>
    </rPh>
    <rPh sb="21" eb="23">
      <t>イナイ</t>
    </rPh>
    <phoneticPr fontId="2"/>
  </si>
  <si>
    <t>※団体形のチーム編成は選手３名、補員２名</t>
    <rPh sb="1" eb="3">
      <t>ダンタイ</t>
    </rPh>
    <rPh sb="3" eb="4">
      <t>カタ</t>
    </rPh>
    <rPh sb="8" eb="10">
      <t>ヘンセイ</t>
    </rPh>
    <rPh sb="11" eb="13">
      <t>センシュ</t>
    </rPh>
    <rPh sb="14" eb="15">
      <t>メイ</t>
    </rPh>
    <rPh sb="16" eb="18">
      <t>ホイン</t>
    </rPh>
    <rPh sb="19" eb="20">
      <t>メイ</t>
    </rPh>
    <phoneticPr fontId="2"/>
  </si>
  <si>
    <t>令和 ８ 年　　月　　日</t>
    <rPh sb="0" eb="1">
      <t>レイ</t>
    </rPh>
    <rPh sb="1" eb="2">
      <t>ワ</t>
    </rPh>
    <rPh sb="5" eb="6">
      <t>ネン</t>
    </rPh>
    <rPh sb="6" eb="7">
      <t>ヘイネン</t>
    </rPh>
    <rPh sb="8" eb="9">
      <t>ゲツ</t>
    </rPh>
    <rPh sb="11" eb="12">
      <t>ヒ</t>
    </rPh>
    <phoneticPr fontId="4"/>
  </si>
  <si>
    <t xml:space="preserve">令和８年度　第60回新潟県空手道選手権大会 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7">
      <t>ダイ</t>
    </rPh>
    <rPh sb="9" eb="10">
      <t>カイ</t>
    </rPh>
    <rPh sb="10" eb="13">
      <t>ニイガタケン</t>
    </rPh>
    <rPh sb="13" eb="15">
      <t>カラテ</t>
    </rPh>
    <rPh sb="15" eb="16">
      <t>ドウ</t>
    </rPh>
    <rPh sb="16" eb="19">
      <t>センシュケン</t>
    </rPh>
    <rPh sb="19" eb="21">
      <t>タイカイ</t>
    </rPh>
    <phoneticPr fontId="4"/>
  </si>
  <si>
    <t>令和８年度　第60回新潟県空手道選手権大会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7">
      <t>ダイ</t>
    </rPh>
    <rPh sb="9" eb="10">
      <t>カイ</t>
    </rPh>
    <rPh sb="10" eb="13">
      <t>ニイガタケン</t>
    </rPh>
    <rPh sb="13" eb="15">
      <t>カラテ</t>
    </rPh>
    <rPh sb="15" eb="16">
      <t>ドウ</t>
    </rPh>
    <rPh sb="16" eb="19">
      <t>センシュケン</t>
    </rPh>
    <rPh sb="19" eb="21">
      <t>タイカイ</t>
    </rPh>
    <phoneticPr fontId="4"/>
  </si>
  <si>
    <t>【第1日目】　9月22日</t>
    <rPh sb="1" eb="2">
      <t>ダイ</t>
    </rPh>
    <rPh sb="3" eb="5">
      <t>ニチメ</t>
    </rPh>
    <rPh sb="8" eb="9">
      <t>ガツ</t>
    </rPh>
    <rPh sb="11" eb="12">
      <t>カ</t>
    </rPh>
    <phoneticPr fontId="4"/>
  </si>
  <si>
    <t>【第2日目】　9月23日</t>
    <rPh sb="1" eb="2">
      <t>ダイ</t>
    </rPh>
    <rPh sb="3" eb="5">
      <t>ニチメ</t>
    </rPh>
    <rPh sb="8" eb="9">
      <t>ガツ</t>
    </rPh>
    <rPh sb="11" eb="12">
      <t>カ</t>
    </rPh>
    <phoneticPr fontId="4"/>
  </si>
  <si>
    <t>【第１日目】　9月22日</t>
    <rPh sb="1" eb="2">
      <t>ダイ</t>
    </rPh>
    <rPh sb="3" eb="5">
      <t>ニチメ</t>
    </rPh>
    <rPh sb="8" eb="9">
      <t>ガツ</t>
    </rPh>
    <rPh sb="11" eb="12">
      <t>カ</t>
    </rPh>
    <phoneticPr fontId="4"/>
  </si>
  <si>
    <t>１　監督登録（満18歳以上、高校生を除く）</t>
    <rPh sb="2" eb="6">
      <t>カントクトウロク</t>
    </rPh>
    <rPh sb="7" eb="8">
      <t>マン</t>
    </rPh>
    <rPh sb="10" eb="11">
      <t>サイ</t>
    </rPh>
    <rPh sb="11" eb="13">
      <t>イジョウ</t>
    </rPh>
    <rPh sb="14" eb="17">
      <t>コウコウセイ</t>
    </rPh>
    <rPh sb="18" eb="19">
      <t>ノゾ</t>
    </rPh>
    <phoneticPr fontId="4"/>
  </si>
  <si>
    <t>２　審判員登録（満65歳未満とする。）</t>
    <rPh sb="2" eb="7">
      <t>シンパンイントウロク</t>
    </rPh>
    <rPh sb="12" eb="14">
      <t>ミマン</t>
    </rPh>
    <phoneticPr fontId="4"/>
  </si>
  <si>
    <t>令和８年度　第60回新潟県空手道選手権大会　　</t>
    <rPh sb="0" eb="2">
      <t>レイワ</t>
    </rPh>
    <rPh sb="3" eb="4">
      <t>ネン</t>
    </rPh>
    <rPh sb="4" eb="5">
      <t>ド</t>
    </rPh>
    <rPh sb="10" eb="16">
      <t>ニイガタケンカラテドウ</t>
    </rPh>
    <rPh sb="19" eb="21">
      <t>タイカイ</t>
    </rPh>
    <phoneticPr fontId="4"/>
  </si>
  <si>
    <t>令和８年度　第60回新潟県空手道選手権大会</t>
    <rPh sb="0" eb="2">
      <t>れいわ</t>
    </rPh>
    <rPh sb="3" eb="5">
      <t>ねんど</t>
    </rPh>
    <phoneticPr fontId="4" type="Hiragana" alignment="distributed"/>
  </si>
  <si>
    <t>令和８年度　第60回新潟県空手道選手権大会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7">
      <t>ダイ</t>
    </rPh>
    <rPh sb="9" eb="10">
      <t>カイ</t>
    </rPh>
    <rPh sb="10" eb="12">
      <t>ニイガタ</t>
    </rPh>
    <rPh sb="12" eb="13">
      <t>ケン</t>
    </rPh>
    <rPh sb="13" eb="15">
      <t>カラテ</t>
    </rPh>
    <rPh sb="15" eb="16">
      <t>ドウ</t>
    </rPh>
    <rPh sb="16" eb="19">
      <t>センシュケン</t>
    </rPh>
    <rPh sb="19" eb="21">
      <t>タイカイ</t>
    </rPh>
    <phoneticPr fontId="4"/>
  </si>
  <si>
    <r>
      <t>　（3）小学生 個人戦　出場申込書　</t>
    </r>
    <r>
      <rPr>
        <b/>
        <sz val="20"/>
        <color indexed="10"/>
        <rFont val="ＭＳ Ｐゴシック"/>
        <family val="3"/>
        <charset val="128"/>
      </rPr>
      <t>【記入例】</t>
    </r>
    <phoneticPr fontId="4"/>
  </si>
  <si>
    <t>　（3）小学生 個人戦　出場申込書</t>
    <phoneticPr fontId="4"/>
  </si>
  <si>
    <t>（4）小学生 団体形　出場申込書</t>
    <rPh sb="3" eb="6">
      <t>ショウガクセイ</t>
    </rPh>
    <rPh sb="9" eb="10">
      <t>カタ</t>
    </rPh>
    <phoneticPr fontId="4"/>
  </si>
  <si>
    <t>（2）中学生・少年・一般 個人戦　出場申込書</t>
    <rPh sb="17" eb="19">
      <t>しゅつじょう</t>
    </rPh>
    <rPh sb="21" eb="22">
      <t>しょ</t>
    </rPh>
    <phoneticPr fontId="4" type="Hiragana" alignment="distributed"/>
  </si>
  <si>
    <t>令和８年度　第60回新潟県空手道選手権大会</t>
    <phoneticPr fontId="4" type="Hiragana" alignment="distributed"/>
  </si>
  <si>
    <r>
      <t>　（2）中学生・少年・一般 個人戦　出場申込書　</t>
    </r>
    <r>
      <rPr>
        <b/>
        <sz val="20"/>
        <color indexed="10"/>
        <rFont val="ＭＳ Ｐゴシック"/>
        <family val="3"/>
        <charset val="128"/>
      </rPr>
      <t>【記入例】</t>
    </r>
    <rPh sb="4" eb="6">
      <t>チュウガク</t>
    </rPh>
    <rPh sb="6" eb="7">
      <t>セイ</t>
    </rPh>
    <rPh sb="8" eb="10">
      <t>ショウネン</t>
    </rPh>
    <rPh sb="11" eb="13">
      <t>イッパン</t>
    </rPh>
    <rPh sb="14" eb="16">
      <t>コジン</t>
    </rPh>
    <rPh sb="16" eb="17">
      <t>セン</t>
    </rPh>
    <rPh sb="18" eb="20">
      <t>シュツジョウ</t>
    </rPh>
    <rPh sb="20" eb="22">
      <t>モウシコミ</t>
    </rPh>
    <rPh sb="22" eb="23">
      <t>ショ</t>
    </rPh>
    <rPh sb="25" eb="27">
      <t>キニュウ</t>
    </rPh>
    <rPh sb="27" eb="28">
      <t>レイ</t>
    </rPh>
    <phoneticPr fontId="4"/>
  </si>
  <si>
    <t>（1）一般男子団体戦 組手　出場申込書</t>
    <rPh sb="9" eb="10">
      <t>セン</t>
    </rPh>
    <phoneticPr fontId="4"/>
  </si>
  <si>
    <t>（１）一般団体組手</t>
    <rPh sb="3" eb="5">
      <t>イッパン</t>
    </rPh>
    <rPh sb="5" eb="7">
      <t>ダンタイ</t>
    </rPh>
    <rPh sb="7" eb="9">
      <t>クミテ</t>
    </rPh>
    <phoneticPr fontId="4"/>
  </si>
  <si>
    <t>（２）中学生・少年・一般　個人戦</t>
    <rPh sb="3" eb="6">
      <t>チュウガクセイ</t>
    </rPh>
    <rPh sb="7" eb="9">
      <t>ショウネン</t>
    </rPh>
    <rPh sb="10" eb="12">
      <t>イッパン</t>
    </rPh>
    <rPh sb="13" eb="16">
      <t>コジンセン</t>
    </rPh>
    <phoneticPr fontId="4"/>
  </si>
  <si>
    <t>（３）小学生個人戦</t>
    <rPh sb="3" eb="6">
      <t>ショウガクセイ</t>
    </rPh>
    <rPh sb="6" eb="9">
      <t>コジンセン</t>
    </rPh>
    <phoneticPr fontId="4"/>
  </si>
  <si>
    <t>（４）小学生団体形</t>
    <rPh sb="3" eb="6">
      <t>ショウガクセイ</t>
    </rPh>
    <rPh sb="6" eb="8">
      <t>ダンタイ</t>
    </rPh>
    <rPh sb="8" eb="9">
      <t>カタ</t>
    </rPh>
    <phoneticPr fontId="4"/>
  </si>
  <si>
    <t>　※出場団体は、大会１日目・２日目ともに審判員と競技補助員をそれぞれ１名以上帯同すること。</t>
    <rPh sb="2" eb="4">
      <t>シュツジョウ</t>
    </rPh>
    <rPh sb="4" eb="6">
      <t>ダンタイ</t>
    </rPh>
    <rPh sb="8" eb="10">
      <t>タイカイ</t>
    </rPh>
    <rPh sb="11" eb="13">
      <t>ニチメ</t>
    </rPh>
    <rPh sb="15" eb="17">
      <t>カメ</t>
    </rPh>
    <rPh sb="20" eb="23">
      <t>シンパンイン</t>
    </rPh>
    <rPh sb="24" eb="26">
      <t>キョウギ</t>
    </rPh>
    <rPh sb="26" eb="29">
      <t>ホジョイン</t>
    </rPh>
    <rPh sb="35" eb="36">
      <t>メイ</t>
    </rPh>
    <rPh sb="36" eb="38">
      <t>イジョウ</t>
    </rPh>
    <rPh sb="38" eb="40">
      <t>タイドウ</t>
    </rPh>
    <phoneticPr fontId="4"/>
  </si>
  <si>
    <t>　　審判員を２名以上帯同する場合は、競技補助員を帯同しなくてもよい。</t>
    <rPh sb="2" eb="5">
      <t>シンパンイン</t>
    </rPh>
    <rPh sb="7" eb="10">
      <t>メイイジョウ</t>
    </rPh>
    <rPh sb="10" eb="12">
      <t>タイドウ</t>
    </rPh>
    <rPh sb="14" eb="16">
      <t>バアイ</t>
    </rPh>
    <rPh sb="18" eb="23">
      <t>キョウギホジョイン</t>
    </rPh>
    <rPh sb="24" eb="26">
      <t>タイドウ</t>
    </rPh>
    <phoneticPr fontId="4"/>
  </si>
  <si>
    <t>　　審判員を帯同できない場合は、競技補助員を２名以上帯同すること。</t>
    <rPh sb="2" eb="5">
      <t>シンパンイン</t>
    </rPh>
    <rPh sb="6" eb="8">
      <t>タイドウ</t>
    </rPh>
    <rPh sb="12" eb="14">
      <t>バアイ</t>
    </rPh>
    <rPh sb="16" eb="21">
      <t>キョウギホジョイン</t>
    </rPh>
    <rPh sb="23" eb="26">
      <t>メイイジョウ</t>
    </rPh>
    <rPh sb="26" eb="28">
      <t>タイドウ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</si>
</sst>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No.&quot;\ #0"/>
    <numFmt numFmtId="177" formatCode="&quot;№&quot;\ #0"/>
    <numFmt numFmtId="178" formatCode="0_ "/>
    <numFmt numFmtId="179" formatCode="#,##0_ "/>
    <numFmt numFmtId="180" formatCode="#0&quot;歳&quot;"/>
    <numFmt numFmtId="181" formatCode="##,##0\ &quot;円&quot;"/>
    <numFmt numFmtId="182" formatCode="0_);\(0\)"/>
    <numFmt numFmtId="183" formatCode="#,##0_);\(#,##0\)"/>
    <numFmt numFmtId="184" formatCode="#&quot;年&quot;"/>
    <numFmt numFmtId="185" formatCode="#,##0\ &quot;円&quot;"/>
    <numFmt numFmtId="186" formatCode="#0\ &quot;歳&quot;"/>
    <numFmt numFmtId="187" formatCode="#,##0_ ;[Red]\-#,##0\ 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38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176" fontId="6" fillId="2" borderId="1" xfId="0" applyNumberFormat="1" applyFont="1" applyFill="1" applyBorder="1" applyAlignment="1" applyProtection="1">
      <alignment horizontal="left"/>
      <protection locked="0"/>
    </xf>
    <xf numFmtId="177" fontId="6" fillId="0" borderId="0" xfId="0" applyNumberFormat="1" applyFont="1" applyAlignment="1" applyProtection="1">
      <alignment horizontal="left"/>
      <protection locked="0"/>
    </xf>
    <xf numFmtId="0" fontId="7" fillId="0" borderId="2" xfId="0" applyFont="1" applyBorder="1" applyAlignment="1">
      <alignment horizontal="center" vertical="center" wrapText="1" shrinkToFit="1"/>
    </xf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12" fillId="0" borderId="1" xfId="2" applyFont="1" applyBorder="1" applyAlignment="1">
      <alignment horizontal="center"/>
    </xf>
    <xf numFmtId="0" fontId="13" fillId="2" borderId="1" xfId="2" applyFont="1" applyFill="1" applyBorder="1" applyAlignment="1" applyProtection="1">
      <alignment horizontal="center"/>
      <protection locked="0"/>
    </xf>
    <xf numFmtId="0" fontId="6" fillId="0" borderId="0" xfId="0" applyFont="1" applyAlignment="1"/>
    <xf numFmtId="49" fontId="15" fillId="5" borderId="29" xfId="0" applyNumberFormat="1" applyFont="1" applyFill="1" applyBorder="1" applyAlignment="1">
      <alignment horizontal="center" vertical="center"/>
    </xf>
    <xf numFmtId="49" fontId="15" fillId="6" borderId="29" xfId="0" applyNumberFormat="1" applyFont="1" applyFill="1" applyBorder="1" applyAlignment="1">
      <alignment horizontal="center" vertical="center"/>
    </xf>
    <xf numFmtId="49" fontId="15" fillId="7" borderId="29" xfId="0" applyNumberFormat="1" applyFont="1" applyFill="1" applyBorder="1" applyAlignment="1">
      <alignment horizontal="center" vertical="center"/>
    </xf>
    <xf numFmtId="49" fontId="6" fillId="3" borderId="42" xfId="0" applyNumberFormat="1" applyFont="1" applyFill="1" applyBorder="1" applyAlignment="1" applyProtection="1">
      <alignment horizontal="left" vertical="center" indent="1"/>
      <protection locked="0"/>
    </xf>
    <xf numFmtId="0" fontId="18" fillId="3" borderId="42" xfId="0" applyFont="1" applyFill="1" applyBorder="1" applyAlignment="1" applyProtection="1">
      <alignment horizontal="center" vertical="center"/>
      <protection locked="0"/>
    </xf>
    <xf numFmtId="184" fontId="11" fillId="2" borderId="42" xfId="2" applyNumberFormat="1" applyFill="1" applyBorder="1" applyAlignment="1" applyProtection="1">
      <alignment horizontal="center" vertical="center"/>
      <protection locked="0"/>
    </xf>
    <xf numFmtId="0" fontId="19" fillId="3" borderId="46" xfId="0" applyFont="1" applyFill="1" applyBorder="1" applyAlignment="1" applyProtection="1">
      <alignment horizontal="center" vertical="center"/>
      <protection locked="0"/>
    </xf>
    <xf numFmtId="49" fontId="6" fillId="4" borderId="2" xfId="0" applyNumberFormat="1" applyFont="1" applyFill="1" applyBorder="1" applyAlignment="1" applyProtection="1">
      <alignment horizontal="left" vertical="center" indent="1"/>
      <protection locked="0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184" fontId="11" fillId="8" borderId="2" xfId="2" applyNumberFormat="1" applyFill="1" applyBorder="1" applyAlignment="1" applyProtection="1">
      <alignment horizontal="center" vertical="center"/>
      <protection locked="0"/>
    </xf>
    <xf numFmtId="0" fontId="19" fillId="4" borderId="52" xfId="0" applyFont="1" applyFill="1" applyBorder="1" applyAlignment="1" applyProtection="1">
      <alignment horizontal="center" vertical="center"/>
      <protection locked="0"/>
    </xf>
    <xf numFmtId="49" fontId="6" fillId="3" borderId="2" xfId="0" applyNumberFormat="1" applyFont="1" applyFill="1" applyBorder="1" applyAlignment="1" applyProtection="1">
      <alignment horizontal="left" vertical="center" indent="1"/>
      <protection locked="0"/>
    </xf>
    <xf numFmtId="0" fontId="18" fillId="3" borderId="2" xfId="0" applyFont="1" applyFill="1" applyBorder="1" applyAlignment="1" applyProtection="1">
      <alignment horizontal="center" vertical="center"/>
      <protection locked="0"/>
    </xf>
    <xf numFmtId="184" fontId="11" fillId="2" borderId="2" xfId="2" applyNumberFormat="1" applyFill="1" applyBorder="1" applyAlignment="1" applyProtection="1">
      <alignment horizontal="center" vertical="center"/>
      <protection locked="0"/>
    </xf>
    <xf numFmtId="0" fontId="19" fillId="3" borderId="52" xfId="0" applyFont="1" applyFill="1" applyBorder="1" applyAlignment="1" applyProtection="1">
      <alignment horizontal="center" vertical="center"/>
      <protection locked="0"/>
    </xf>
    <xf numFmtId="0" fontId="6" fillId="4" borderId="42" xfId="0" applyFont="1" applyFill="1" applyBorder="1" applyAlignment="1" applyProtection="1">
      <alignment horizontal="left" vertical="center" wrapText="1" indent="1"/>
      <protection locked="0"/>
    </xf>
    <xf numFmtId="49" fontId="6" fillId="4" borderId="42" xfId="0" applyNumberFormat="1" applyFont="1" applyFill="1" applyBorder="1" applyAlignment="1" applyProtection="1">
      <alignment horizontal="left" vertical="center" wrapText="1" indent="1"/>
      <protection locked="0"/>
    </xf>
    <xf numFmtId="0" fontId="18" fillId="4" borderId="42" xfId="0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>
      <alignment horizontal="left" vertical="center" indent="1"/>
    </xf>
    <xf numFmtId="0" fontId="18" fillId="0" borderId="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20" fillId="0" borderId="0" xfId="0" applyFont="1" applyAlignment="1">
      <alignment shrinkToFit="1"/>
    </xf>
    <xf numFmtId="0" fontId="18" fillId="0" borderId="0" xfId="0" applyFont="1" applyAlignment="1"/>
    <xf numFmtId="0" fontId="21" fillId="0" borderId="0" xfId="0" applyFont="1" applyAlignment="1"/>
    <xf numFmtId="0" fontId="6" fillId="0" borderId="0" xfId="0" applyFont="1">
      <alignment vertical="center"/>
    </xf>
    <xf numFmtId="49" fontId="6" fillId="0" borderId="2" xfId="0" applyNumberFormat="1" applyFont="1" applyBorder="1">
      <alignment vertical="center"/>
    </xf>
    <xf numFmtId="0" fontId="9" fillId="0" borderId="0" xfId="2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right"/>
    </xf>
    <xf numFmtId="0" fontId="11" fillId="0" borderId="0" xfId="2"/>
    <xf numFmtId="0" fontId="11" fillId="0" borderId="0" xfId="2" applyAlignment="1">
      <alignment vertical="center"/>
    </xf>
    <xf numFmtId="178" fontId="11" fillId="0" borderId="0" xfId="2" applyNumberFormat="1" applyAlignment="1">
      <alignment vertical="center"/>
    </xf>
    <xf numFmtId="0" fontId="11" fillId="0" borderId="1" xfId="2" applyBorder="1" applyAlignment="1">
      <alignment horizontal="center"/>
    </xf>
    <xf numFmtId="0" fontId="6" fillId="0" borderId="1" xfId="2" applyFont="1" applyBorder="1" applyAlignment="1">
      <alignment vertical="center"/>
    </xf>
    <xf numFmtId="0" fontId="11" fillId="0" borderId="2" xfId="2" applyBorder="1" applyAlignment="1">
      <alignment horizontal="center" vertical="center"/>
    </xf>
    <xf numFmtId="178" fontId="11" fillId="0" borderId="11" xfId="2" applyNumberFormat="1" applyBorder="1" applyAlignment="1">
      <alignment vertical="center"/>
    </xf>
    <xf numFmtId="0" fontId="11" fillId="0" borderId="4" xfId="2" applyBorder="1" applyAlignment="1">
      <alignment vertical="center"/>
    </xf>
    <xf numFmtId="0" fontId="11" fillId="0" borderId="3" xfId="2" applyBorder="1" applyAlignment="1">
      <alignment horizontal="center" vertical="center"/>
    </xf>
    <xf numFmtId="0" fontId="11" fillId="0" borderId="0" xfId="2" applyAlignment="1">
      <alignment shrinkToFit="1"/>
    </xf>
    <xf numFmtId="0" fontId="6" fillId="0" borderId="0" xfId="2" applyFont="1" applyAlignment="1">
      <alignment vertical="center"/>
    </xf>
    <xf numFmtId="0" fontId="11" fillId="0" borderId="11" xfId="2" quotePrefix="1" applyBorder="1" applyAlignment="1">
      <alignment horizontal="center" vertical="center"/>
    </xf>
    <xf numFmtId="182" fontId="11" fillId="0" borderId="0" xfId="2" applyNumberFormat="1" applyAlignment="1">
      <alignment vertical="center"/>
    </xf>
    <xf numFmtId="0" fontId="11" fillId="0" borderId="2" xfId="2" applyBorder="1" applyAlignment="1">
      <alignment horizontal="center" vertical="center" shrinkToFit="1"/>
    </xf>
    <xf numFmtId="183" fontId="0" fillId="0" borderId="0" xfId="3" applyNumberFormat="1" applyFont="1" applyFill="1" applyBorder="1" applyAlignment="1" applyProtection="1">
      <alignment vertical="center"/>
    </xf>
    <xf numFmtId="0" fontId="11" fillId="0" borderId="3" xfId="2" applyBorder="1" applyAlignment="1">
      <alignment vertical="center"/>
    </xf>
    <xf numFmtId="0" fontId="11" fillId="0" borderId="11" xfId="2" applyBorder="1" applyAlignment="1">
      <alignment vertical="center"/>
    </xf>
    <xf numFmtId="0" fontId="11" fillId="0" borderId="0" xfId="2" applyAlignment="1">
      <alignment horizontal="center" shrinkToFit="1"/>
    </xf>
    <xf numFmtId="0" fontId="6" fillId="0" borderId="0" xfId="2" applyFont="1" applyAlignment="1" applyProtection="1">
      <alignment vertical="center"/>
      <protection locked="0"/>
    </xf>
    <xf numFmtId="0" fontId="11" fillId="0" borderId="0" xfId="2" applyAlignment="1">
      <alignment horizontal="center" vertical="center"/>
    </xf>
    <xf numFmtId="185" fontId="11" fillId="0" borderId="0" xfId="2" applyNumberFormat="1" applyAlignment="1">
      <alignment horizontal="center" vertical="center"/>
    </xf>
    <xf numFmtId="49" fontId="11" fillId="9" borderId="55" xfId="2" quotePrefix="1" applyNumberFormat="1" applyFill="1" applyBorder="1" applyAlignment="1">
      <alignment horizontal="center" vertical="center"/>
    </xf>
    <xf numFmtId="49" fontId="11" fillId="9" borderId="56" xfId="2" quotePrefix="1" applyNumberFormat="1" applyFill="1" applyBorder="1" applyAlignment="1">
      <alignment horizontal="center" vertical="center"/>
    </xf>
    <xf numFmtId="49" fontId="11" fillId="9" borderId="57" xfId="2" quotePrefix="1" applyNumberFormat="1" applyFill="1" applyBorder="1" applyAlignment="1">
      <alignment horizontal="center" vertical="center"/>
    </xf>
    <xf numFmtId="49" fontId="11" fillId="7" borderId="55" xfId="2" quotePrefix="1" applyNumberFormat="1" applyFill="1" applyBorder="1" applyAlignment="1">
      <alignment horizontal="center" vertical="center"/>
    </xf>
    <xf numFmtId="49" fontId="11" fillId="7" borderId="56" xfId="2" quotePrefix="1" applyNumberFormat="1" applyFill="1" applyBorder="1" applyAlignment="1">
      <alignment horizontal="center" vertical="center"/>
    </xf>
    <xf numFmtId="49" fontId="11" fillId="7" borderId="57" xfId="2" quotePrefix="1" applyNumberFormat="1" applyFill="1" applyBorder="1" applyAlignment="1">
      <alignment horizontal="center" vertical="center"/>
    </xf>
    <xf numFmtId="49" fontId="11" fillId="7" borderId="55" xfId="2" quotePrefix="1" applyNumberFormat="1" applyFill="1" applyBorder="1" applyAlignment="1">
      <alignment horizontal="center" vertical="center" wrapText="1"/>
    </xf>
    <xf numFmtId="49" fontId="11" fillId="7" borderId="58" xfId="2" quotePrefix="1" applyNumberFormat="1" applyFill="1" applyBorder="1" applyAlignment="1">
      <alignment horizontal="center" vertical="center" wrapText="1"/>
    </xf>
    <xf numFmtId="49" fontId="11" fillId="7" borderId="56" xfId="2" quotePrefix="1" applyNumberFormat="1" applyFill="1" applyBorder="1" applyAlignment="1">
      <alignment horizontal="center" vertical="center" wrapText="1"/>
    </xf>
    <xf numFmtId="49" fontId="11" fillId="9" borderId="37" xfId="2" applyNumberFormat="1" applyFill="1" applyBorder="1" applyAlignment="1">
      <alignment horizontal="center" vertical="top" textRotation="255" wrapText="1"/>
    </xf>
    <xf numFmtId="49" fontId="11" fillId="9" borderId="38" xfId="2" applyNumberFormat="1" applyFill="1" applyBorder="1" applyAlignment="1">
      <alignment horizontal="center" vertical="top" textRotation="255" wrapText="1"/>
    </xf>
    <xf numFmtId="49" fontId="11" fillId="9" borderId="39" xfId="2" applyNumberFormat="1" applyFill="1" applyBorder="1" applyAlignment="1">
      <alignment horizontal="center" vertical="top" textRotation="255" wrapText="1"/>
    </xf>
    <xf numFmtId="49" fontId="11" fillId="7" borderId="37" xfId="2" applyNumberFormat="1" applyFill="1" applyBorder="1" applyAlignment="1">
      <alignment horizontal="center" vertical="top" textRotation="255"/>
    </xf>
    <xf numFmtId="49" fontId="11" fillId="7" borderId="60" xfId="2" applyNumberFormat="1" applyFill="1" applyBorder="1" applyAlignment="1">
      <alignment horizontal="center" vertical="top" textRotation="255"/>
    </xf>
    <xf numFmtId="0" fontId="11" fillId="0" borderId="0" xfId="2" applyAlignment="1">
      <alignment horizontal="center" vertical="center" wrapText="1"/>
    </xf>
    <xf numFmtId="0" fontId="11" fillId="0" borderId="41" xfId="2" applyBorder="1" applyAlignment="1">
      <alignment horizontal="center" vertical="center"/>
    </xf>
    <xf numFmtId="0" fontId="16" fillId="2" borderId="42" xfId="2" applyFont="1" applyFill="1" applyBorder="1" applyAlignment="1" applyProtection="1">
      <alignment horizontal="left" vertical="center" indent="1"/>
      <protection locked="0"/>
    </xf>
    <xf numFmtId="49" fontId="6" fillId="2" borderId="42" xfId="2" applyNumberFormat="1" applyFont="1" applyFill="1" applyBorder="1" applyAlignment="1" applyProtection="1">
      <alignment horizontal="left" vertical="center" indent="1"/>
      <protection locked="0"/>
    </xf>
    <xf numFmtId="0" fontId="17" fillId="2" borderId="42" xfId="2" applyFont="1" applyFill="1" applyBorder="1" applyAlignment="1" applyProtection="1">
      <alignment horizontal="left" vertical="center" indent="1"/>
      <protection locked="0"/>
    </xf>
    <xf numFmtId="0" fontId="11" fillId="2" borderId="42" xfId="2" applyFill="1" applyBorder="1" applyAlignment="1" applyProtection="1">
      <alignment horizontal="left" vertical="center" indent="1" shrinkToFit="1"/>
      <protection locked="0"/>
    </xf>
    <xf numFmtId="49" fontId="11" fillId="2" borderId="42" xfId="2" applyNumberFormat="1" applyFill="1" applyBorder="1" applyAlignment="1" applyProtection="1">
      <alignment horizontal="center" vertical="center"/>
      <protection locked="0"/>
    </xf>
    <xf numFmtId="0" fontId="11" fillId="2" borderId="42" xfId="2" applyFill="1" applyBorder="1" applyAlignment="1" applyProtection="1">
      <alignment horizontal="center" vertical="center"/>
      <protection locked="0"/>
    </xf>
    <xf numFmtId="0" fontId="11" fillId="2" borderId="43" xfId="2" applyFill="1" applyBorder="1" applyAlignment="1" applyProtection="1">
      <alignment horizontal="center" vertical="center"/>
      <protection locked="0"/>
    </xf>
    <xf numFmtId="0" fontId="11" fillId="2" borderId="44" xfId="2" applyFill="1" applyBorder="1" applyAlignment="1" applyProtection="1">
      <alignment horizontal="center" vertical="center"/>
      <protection locked="0"/>
    </xf>
    <xf numFmtId="0" fontId="11" fillId="2" borderId="45" xfId="2" applyFill="1" applyBorder="1" applyAlignment="1" applyProtection="1">
      <alignment horizontal="center" vertical="center"/>
      <protection locked="0"/>
    </xf>
    <xf numFmtId="0" fontId="11" fillId="2" borderId="61" xfId="2" applyFill="1" applyBorder="1" applyAlignment="1" applyProtection="1">
      <alignment horizontal="center" vertical="center"/>
      <protection locked="0"/>
    </xf>
    <xf numFmtId="0" fontId="19" fillId="2" borderId="46" xfId="2" applyFont="1" applyFill="1" applyBorder="1" applyAlignment="1" applyProtection="1">
      <alignment horizontal="center" vertical="center"/>
      <protection locked="0"/>
    </xf>
    <xf numFmtId="0" fontId="11" fillId="0" borderId="48" xfId="2" applyBorder="1" applyAlignment="1">
      <alignment horizontal="center" vertical="center"/>
    </xf>
    <xf numFmtId="0" fontId="16" fillId="8" borderId="2" xfId="2" applyFont="1" applyFill="1" applyBorder="1" applyAlignment="1" applyProtection="1">
      <alignment horizontal="left" vertical="center" indent="1"/>
      <protection locked="0"/>
    </xf>
    <xf numFmtId="49" fontId="6" fillId="8" borderId="2" xfId="2" applyNumberFormat="1" applyFont="1" applyFill="1" applyBorder="1" applyAlignment="1" applyProtection="1">
      <alignment horizontal="left" vertical="center" indent="1"/>
      <protection locked="0"/>
    </xf>
    <xf numFmtId="0" fontId="17" fillId="8" borderId="42" xfId="2" applyFont="1" applyFill="1" applyBorder="1" applyAlignment="1" applyProtection="1">
      <alignment horizontal="left" vertical="center" indent="1"/>
      <protection locked="0"/>
    </xf>
    <xf numFmtId="0" fontId="11" fillId="8" borderId="2" xfId="2" applyFill="1" applyBorder="1" applyAlignment="1" applyProtection="1">
      <alignment horizontal="left" vertical="center" indent="1" shrinkToFit="1"/>
      <protection locked="0"/>
    </xf>
    <xf numFmtId="49" fontId="11" fillId="8" borderId="2" xfId="2" applyNumberFormat="1" applyFill="1" applyBorder="1" applyAlignment="1" applyProtection="1">
      <alignment horizontal="center" vertical="center"/>
      <protection locked="0"/>
    </xf>
    <xf numFmtId="0" fontId="11" fillId="8" borderId="2" xfId="2" applyFill="1" applyBorder="1" applyAlignment="1" applyProtection="1">
      <alignment horizontal="center" vertical="center"/>
      <protection locked="0"/>
    </xf>
    <xf numFmtId="0" fontId="11" fillId="8" borderId="49" xfId="2" applyFill="1" applyBorder="1" applyAlignment="1" applyProtection="1">
      <alignment horizontal="center" vertical="center"/>
      <protection locked="0"/>
    </xf>
    <xf numFmtId="0" fontId="11" fillId="8" borderId="50" xfId="2" applyFill="1" applyBorder="1" applyAlignment="1" applyProtection="1">
      <alignment horizontal="center" vertical="center"/>
      <protection locked="0"/>
    </xf>
    <xf numFmtId="0" fontId="11" fillId="8" borderId="51" xfId="2" applyFill="1" applyBorder="1" applyAlignment="1" applyProtection="1">
      <alignment horizontal="center" vertical="center"/>
      <protection locked="0"/>
    </xf>
    <xf numFmtId="0" fontId="11" fillId="8" borderId="62" xfId="2" applyFill="1" applyBorder="1" applyAlignment="1" applyProtection="1">
      <alignment horizontal="center" vertical="center"/>
      <protection locked="0"/>
    </xf>
    <xf numFmtId="0" fontId="19" fillId="8" borderId="52" xfId="2" applyFont="1" applyFill="1" applyBorder="1" applyAlignment="1" applyProtection="1">
      <alignment horizontal="center" vertical="center"/>
      <protection locked="0"/>
    </xf>
    <xf numFmtId="0" fontId="11" fillId="2" borderId="2" xfId="2" applyFill="1" applyBorder="1" applyAlignment="1" applyProtection="1">
      <alignment horizontal="left" vertical="center" indent="1" shrinkToFit="1"/>
      <protection locked="0"/>
    </xf>
    <xf numFmtId="49" fontId="11" fillId="2" borderId="2" xfId="2" applyNumberFormat="1" applyFill="1" applyBorder="1" applyAlignment="1" applyProtection="1">
      <alignment horizontal="center" vertical="center"/>
      <protection locked="0"/>
    </xf>
    <xf numFmtId="0" fontId="11" fillId="2" borderId="2" xfId="2" applyFill="1" applyBorder="1" applyAlignment="1" applyProtection="1">
      <alignment horizontal="center" vertical="center"/>
      <protection locked="0"/>
    </xf>
    <xf numFmtId="0" fontId="11" fillId="2" borderId="49" xfId="2" applyFill="1" applyBorder="1" applyAlignment="1" applyProtection="1">
      <alignment horizontal="center" vertical="center"/>
      <protection locked="0"/>
    </xf>
    <xf numFmtId="0" fontId="11" fillId="2" borderId="50" xfId="2" applyFill="1" applyBorder="1" applyAlignment="1" applyProtection="1">
      <alignment horizontal="center" vertical="center"/>
      <protection locked="0"/>
    </xf>
    <xf numFmtId="0" fontId="11" fillId="2" borderId="51" xfId="2" applyFill="1" applyBorder="1" applyAlignment="1" applyProtection="1">
      <alignment horizontal="center" vertical="center"/>
      <protection locked="0"/>
    </xf>
    <xf numFmtId="0" fontId="11" fillId="2" borderId="62" xfId="2" applyFill="1" applyBorder="1" applyAlignment="1" applyProtection="1">
      <alignment horizontal="center" vertical="center"/>
      <protection locked="0"/>
    </xf>
    <xf numFmtId="0" fontId="19" fillId="2" borderId="5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left" vertical="center" indent="1"/>
      <protection locked="0"/>
    </xf>
    <xf numFmtId="49" fontId="6" fillId="2" borderId="2" xfId="2" applyNumberFormat="1" applyFont="1" applyFill="1" applyBorder="1" applyAlignment="1" applyProtection="1">
      <alignment horizontal="left" vertical="center" indent="1"/>
      <protection locked="0"/>
    </xf>
    <xf numFmtId="0" fontId="6" fillId="8" borderId="42" xfId="2" applyFont="1" applyFill="1" applyBorder="1" applyAlignment="1" applyProtection="1">
      <alignment horizontal="left" vertical="center" wrapText="1" indent="1"/>
      <protection locked="0"/>
    </xf>
    <xf numFmtId="49" fontId="6" fillId="8" borderId="42" xfId="2" applyNumberFormat="1" applyFont="1" applyFill="1" applyBorder="1" applyAlignment="1" applyProtection="1">
      <alignment horizontal="left" vertical="center" wrapText="1" indent="1"/>
      <protection locked="0"/>
    </xf>
    <xf numFmtId="0" fontId="11" fillId="8" borderId="42" xfId="2" applyFill="1" applyBorder="1" applyAlignment="1" applyProtection="1">
      <alignment horizontal="left" vertical="center" indent="1" shrinkToFit="1"/>
      <protection locked="0"/>
    </xf>
    <xf numFmtId="49" fontId="11" fillId="8" borderId="42" xfId="2" applyNumberFormat="1" applyFill="1" applyBorder="1" applyAlignment="1" applyProtection="1">
      <alignment horizontal="center" vertical="center" wrapText="1"/>
      <protection locked="0"/>
    </xf>
    <xf numFmtId="184" fontId="11" fillId="8" borderId="42" xfId="2" applyNumberFormat="1" applyFill="1" applyBorder="1" applyAlignment="1" applyProtection="1">
      <alignment horizontal="center" vertical="center" wrapText="1"/>
      <protection locked="0"/>
    </xf>
    <xf numFmtId="0" fontId="11" fillId="8" borderId="42" xfId="2" applyFill="1" applyBorder="1" applyAlignment="1" applyProtection="1">
      <alignment horizontal="center" vertical="center" wrapText="1"/>
      <protection locked="0"/>
    </xf>
    <xf numFmtId="0" fontId="11" fillId="8" borderId="43" xfId="2" applyFill="1" applyBorder="1" applyAlignment="1" applyProtection="1">
      <alignment horizontal="center" vertical="center" wrapText="1"/>
      <protection locked="0"/>
    </xf>
    <xf numFmtId="0" fontId="11" fillId="8" borderId="44" xfId="2" applyFill="1" applyBorder="1" applyAlignment="1" applyProtection="1">
      <alignment horizontal="center" vertical="center" wrapText="1"/>
      <protection locked="0"/>
    </xf>
    <xf numFmtId="0" fontId="11" fillId="8" borderId="44" xfId="2" applyFill="1" applyBorder="1" applyAlignment="1" applyProtection="1">
      <alignment horizontal="center" vertical="top" textRotation="255" wrapText="1"/>
      <protection locked="0"/>
    </xf>
    <xf numFmtId="0" fontId="11" fillId="8" borderId="45" xfId="2" applyFill="1" applyBorder="1" applyAlignment="1" applyProtection="1">
      <alignment horizontal="center" vertical="top" textRotation="255" wrapText="1"/>
      <protection locked="0"/>
    </xf>
    <xf numFmtId="0" fontId="11" fillId="8" borderId="43" xfId="2" applyFill="1" applyBorder="1" applyAlignment="1" applyProtection="1">
      <alignment horizontal="center" vertical="top" textRotation="255" wrapText="1"/>
      <protection locked="0"/>
    </xf>
    <xf numFmtId="0" fontId="11" fillId="8" borderId="49" xfId="2" applyFill="1" applyBorder="1" applyAlignment="1" applyProtection="1">
      <alignment horizontal="center" vertical="top" textRotation="255" wrapText="1"/>
      <protection locked="0"/>
    </xf>
    <xf numFmtId="0" fontId="11" fillId="8" borderId="50" xfId="2" applyFill="1" applyBorder="1" applyAlignment="1" applyProtection="1">
      <alignment horizontal="center" vertical="top" textRotation="255" wrapText="1"/>
      <protection locked="0"/>
    </xf>
    <xf numFmtId="0" fontId="11" fillId="8" borderId="51" xfId="2" applyFill="1" applyBorder="1" applyAlignment="1" applyProtection="1">
      <alignment horizontal="center" vertical="top" textRotation="255" wrapText="1"/>
      <protection locked="0"/>
    </xf>
    <xf numFmtId="0" fontId="11" fillId="8" borderId="49" xfId="2" applyFill="1" applyBorder="1" applyAlignment="1" applyProtection="1">
      <alignment horizontal="center" vertical="center" wrapText="1"/>
      <protection locked="0"/>
    </xf>
    <xf numFmtId="0" fontId="11" fillId="8" borderId="62" xfId="2" applyFill="1" applyBorder="1" applyAlignment="1" applyProtection="1">
      <alignment horizontal="center" vertical="center" wrapText="1"/>
      <protection locked="0"/>
    </xf>
    <xf numFmtId="0" fontId="11" fillId="8" borderId="50" xfId="2" applyFill="1" applyBorder="1" applyAlignment="1" applyProtection="1">
      <alignment horizontal="center" vertical="center" wrapText="1"/>
      <protection locked="0"/>
    </xf>
    <xf numFmtId="0" fontId="11" fillId="8" borderId="53" xfId="2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left" vertical="center" indent="1"/>
      <protection locked="0"/>
    </xf>
    <xf numFmtId="0" fontId="6" fillId="2" borderId="42" xfId="2" applyFont="1" applyFill="1" applyBorder="1" applyAlignment="1" applyProtection="1">
      <alignment horizontal="left" vertical="center" wrapText="1" indent="1"/>
      <protection locked="0"/>
    </xf>
    <xf numFmtId="49" fontId="6" fillId="2" borderId="42" xfId="2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2" xfId="2" applyNumberFormat="1" applyFill="1" applyBorder="1" applyAlignment="1" applyProtection="1">
      <alignment horizontal="center" vertical="center" wrapText="1"/>
      <protection locked="0"/>
    </xf>
    <xf numFmtId="184" fontId="11" fillId="2" borderId="42" xfId="2" applyNumberFormat="1" applyFill="1" applyBorder="1" applyAlignment="1" applyProtection="1">
      <alignment horizontal="center" vertical="center" wrapText="1"/>
      <protection locked="0"/>
    </xf>
    <xf numFmtId="0" fontId="11" fillId="2" borderId="42" xfId="2" applyFill="1" applyBorder="1" applyAlignment="1" applyProtection="1">
      <alignment horizontal="center" vertical="center" wrapText="1"/>
      <protection locked="0"/>
    </xf>
    <xf numFmtId="0" fontId="11" fillId="2" borderId="43" xfId="2" applyFill="1" applyBorder="1" applyAlignment="1" applyProtection="1">
      <alignment horizontal="center" vertical="center" wrapText="1"/>
      <protection locked="0"/>
    </xf>
    <xf numFmtId="0" fontId="11" fillId="2" borderId="44" xfId="2" applyFill="1" applyBorder="1" applyAlignment="1" applyProtection="1">
      <alignment horizontal="center" vertical="center" wrapText="1"/>
      <protection locked="0"/>
    </xf>
    <xf numFmtId="0" fontId="11" fillId="2" borderId="44" xfId="2" applyFill="1" applyBorder="1" applyAlignment="1" applyProtection="1">
      <alignment horizontal="center" vertical="top" textRotation="255" wrapText="1"/>
      <protection locked="0"/>
    </xf>
    <xf numFmtId="0" fontId="11" fillId="2" borderId="45" xfId="2" applyFill="1" applyBorder="1" applyAlignment="1" applyProtection="1">
      <alignment horizontal="center" vertical="top" textRotation="255" wrapText="1"/>
      <protection locked="0"/>
    </xf>
    <xf numFmtId="0" fontId="11" fillId="2" borderId="43" xfId="2" applyFill="1" applyBorder="1" applyAlignment="1" applyProtection="1">
      <alignment horizontal="center" vertical="top" textRotation="255" wrapText="1"/>
      <protection locked="0"/>
    </xf>
    <xf numFmtId="0" fontId="11" fillId="2" borderId="49" xfId="2" applyFill="1" applyBorder="1" applyAlignment="1" applyProtection="1">
      <alignment horizontal="center" vertical="top" textRotation="255" wrapText="1"/>
      <protection locked="0"/>
    </xf>
    <xf numFmtId="0" fontId="11" fillId="2" borderId="50" xfId="2" applyFill="1" applyBorder="1" applyAlignment="1" applyProtection="1">
      <alignment horizontal="center" vertical="top" textRotation="255" wrapText="1"/>
      <protection locked="0"/>
    </xf>
    <xf numFmtId="0" fontId="11" fillId="2" borderId="51" xfId="2" applyFill="1" applyBorder="1" applyAlignment="1" applyProtection="1">
      <alignment horizontal="center" vertical="top" textRotation="255" wrapText="1"/>
      <protection locked="0"/>
    </xf>
    <xf numFmtId="0" fontId="11" fillId="2" borderId="49" xfId="2" applyFill="1" applyBorder="1" applyAlignment="1" applyProtection="1">
      <alignment horizontal="center" vertical="center" wrapText="1"/>
      <protection locked="0"/>
    </xf>
    <xf numFmtId="0" fontId="11" fillId="2" borderId="62" xfId="2" applyFill="1" applyBorder="1" applyAlignment="1" applyProtection="1">
      <alignment horizontal="center" vertical="center" wrapText="1"/>
      <protection locked="0"/>
    </xf>
    <xf numFmtId="0" fontId="11" fillId="2" borderId="50" xfId="2" applyFill="1" applyBorder="1" applyAlignment="1" applyProtection="1">
      <alignment horizontal="center" vertical="center" wrapText="1"/>
      <protection locked="0"/>
    </xf>
    <xf numFmtId="0" fontId="11" fillId="2" borderId="53" xfId="2" applyFill="1" applyBorder="1" applyAlignment="1" applyProtection="1">
      <alignment horizontal="center" vertical="center" wrapText="1"/>
      <protection locked="0"/>
    </xf>
    <xf numFmtId="0" fontId="16" fillId="0" borderId="2" xfId="2" applyFont="1" applyBorder="1" applyAlignment="1">
      <alignment horizontal="left" vertical="center" indent="1"/>
    </xf>
    <xf numFmtId="49" fontId="6" fillId="0" borderId="2" xfId="2" applyNumberFormat="1" applyFont="1" applyBorder="1" applyAlignment="1">
      <alignment horizontal="left" vertical="center" indent="1"/>
    </xf>
    <xf numFmtId="0" fontId="17" fillId="0" borderId="42" xfId="2" applyFont="1" applyBorder="1" applyAlignment="1">
      <alignment horizontal="left" vertical="center" indent="1"/>
    </xf>
    <xf numFmtId="0" fontId="11" fillId="0" borderId="2" xfId="2" applyBorder="1" applyAlignment="1">
      <alignment horizontal="left" vertical="center" indent="1" shrinkToFit="1"/>
    </xf>
    <xf numFmtId="0" fontId="11" fillId="0" borderId="49" xfId="2" applyBorder="1" applyAlignment="1">
      <alignment horizontal="center" vertical="center"/>
    </xf>
    <xf numFmtId="0" fontId="11" fillId="0" borderId="50" xfId="2" applyBorder="1" applyAlignment="1">
      <alignment horizontal="center" vertical="center"/>
    </xf>
    <xf numFmtId="0" fontId="11" fillId="0" borderId="51" xfId="2" applyBorder="1" applyAlignment="1">
      <alignment horizontal="center" vertical="center"/>
    </xf>
    <xf numFmtId="0" fontId="19" fillId="0" borderId="52" xfId="2" applyFont="1" applyBorder="1" applyAlignment="1">
      <alignment horizontal="center" vertical="center"/>
    </xf>
    <xf numFmtId="49" fontId="11" fillId="0" borderId="0" xfId="2" applyNumberFormat="1"/>
    <xf numFmtId="0" fontId="17" fillId="0" borderId="0" xfId="2" applyFont="1" applyAlignment="1">
      <alignment vertical="center"/>
    </xf>
    <xf numFmtId="0" fontId="20" fillId="0" borderId="0" xfId="2" applyFont="1" applyAlignment="1">
      <alignment shrinkToFit="1"/>
    </xf>
    <xf numFmtId="0" fontId="18" fillId="0" borderId="0" xfId="2" applyFont="1"/>
    <xf numFmtId="177" fontId="6" fillId="2" borderId="1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Alignment="1"/>
    <xf numFmtId="0" fontId="6" fillId="0" borderId="28" xfId="0" applyFont="1" applyBorder="1">
      <alignment vertical="center"/>
    </xf>
    <xf numFmtId="177" fontId="22" fillId="0" borderId="0" xfId="0" applyNumberFormat="1" applyFont="1" applyAlignment="1">
      <alignment horizontal="left"/>
    </xf>
    <xf numFmtId="0" fontId="23" fillId="0" borderId="0" xfId="0" applyFont="1" applyAlignment="1"/>
    <xf numFmtId="0" fontId="23" fillId="0" borderId="7" xfId="0" applyFont="1" applyBorder="1" applyAlignment="1">
      <alignment horizontal="left" vertical="center" indent="1"/>
    </xf>
    <xf numFmtId="0" fontId="23" fillId="0" borderId="8" xfId="0" applyFont="1" applyBorder="1" applyAlignment="1">
      <alignment horizontal="left" indent="1"/>
    </xf>
    <xf numFmtId="0" fontId="23" fillId="0" borderId="8" xfId="0" applyFont="1" applyBorder="1" applyAlignment="1">
      <alignment horizontal="left" vertical="center" indent="1"/>
    </xf>
    <xf numFmtId="178" fontId="23" fillId="0" borderId="7" xfId="0" applyNumberFormat="1" applyFont="1" applyBorder="1">
      <alignment vertical="center"/>
    </xf>
    <xf numFmtId="0" fontId="23" fillId="0" borderId="9" xfId="0" applyFont="1" applyBorder="1">
      <alignment vertical="center"/>
    </xf>
    <xf numFmtId="0" fontId="23" fillId="0" borderId="7" xfId="0" applyFont="1" applyBorder="1" applyAlignment="1">
      <alignment horizontal="center" vertical="center"/>
    </xf>
    <xf numFmtId="38" fontId="23" fillId="0" borderId="8" xfId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10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indent="1"/>
    </xf>
    <xf numFmtId="0" fontId="23" fillId="0" borderId="13" xfId="0" applyFont="1" applyBorder="1" applyAlignment="1">
      <alignment horizontal="left" indent="1"/>
    </xf>
    <xf numFmtId="0" fontId="23" fillId="0" borderId="13" xfId="0" applyFont="1" applyBorder="1" applyAlignment="1">
      <alignment horizontal="left" vertical="center" indent="1"/>
    </xf>
    <xf numFmtId="178" fontId="23" fillId="0" borderId="12" xfId="0" applyNumberFormat="1" applyFont="1" applyBorder="1" applyAlignment="1">
      <alignment vertical="center" shrinkToFit="1"/>
    </xf>
    <xf numFmtId="0" fontId="23" fillId="0" borderId="14" xfId="0" applyFont="1" applyBorder="1">
      <alignment vertical="center"/>
    </xf>
    <xf numFmtId="0" fontId="23" fillId="0" borderId="12" xfId="0" applyFont="1" applyBorder="1" applyAlignment="1"/>
    <xf numFmtId="0" fontId="23" fillId="0" borderId="13" xfId="0" applyFont="1" applyBorder="1" applyAlignment="1"/>
    <xf numFmtId="0" fontId="23" fillId="0" borderId="14" xfId="0" applyFont="1" applyBorder="1" applyAlignment="1"/>
    <xf numFmtId="0" fontId="23" fillId="0" borderId="10" xfId="0" applyFont="1" applyBorder="1" applyAlignment="1">
      <alignment vertical="center" shrinkToFit="1"/>
    </xf>
    <xf numFmtId="0" fontId="23" fillId="0" borderId="2" xfId="0" applyFont="1" applyBorder="1" applyAlignment="1">
      <alignment horizontal="center" vertical="center" shrinkToFit="1"/>
    </xf>
    <xf numFmtId="178" fontId="23" fillId="0" borderId="12" xfId="0" applyNumberFormat="1" applyFont="1" applyBorder="1">
      <alignment vertical="center"/>
    </xf>
    <xf numFmtId="178" fontId="23" fillId="0" borderId="15" xfId="0" applyNumberFormat="1" applyFont="1" applyBorder="1">
      <alignment vertical="center"/>
    </xf>
    <xf numFmtId="0" fontId="23" fillId="0" borderId="17" xfId="0" applyFont="1" applyBorder="1">
      <alignment vertical="center"/>
    </xf>
    <xf numFmtId="0" fontId="23" fillId="0" borderId="15" xfId="0" applyFont="1" applyBorder="1" applyAlignment="1"/>
    <xf numFmtId="0" fontId="23" fillId="0" borderId="16" xfId="0" applyFont="1" applyBorder="1" applyAlignment="1"/>
    <xf numFmtId="0" fontId="23" fillId="0" borderId="17" xfId="0" applyFont="1" applyBorder="1" applyAlignment="1"/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>
      <alignment vertical="center"/>
    </xf>
    <xf numFmtId="0" fontId="23" fillId="5" borderId="20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49" fontId="23" fillId="5" borderId="30" xfId="0" applyNumberFormat="1" applyFont="1" applyFill="1" applyBorder="1" applyAlignment="1">
      <alignment horizontal="center" vertical="center"/>
    </xf>
    <xf numFmtId="49" fontId="23" fillId="5" borderId="31" xfId="0" applyNumberFormat="1" applyFont="1" applyFill="1" applyBorder="1" applyAlignment="1">
      <alignment horizontal="center" vertical="center"/>
    </xf>
    <xf numFmtId="49" fontId="23" fillId="6" borderId="30" xfId="0" applyNumberFormat="1" applyFont="1" applyFill="1" applyBorder="1" applyAlignment="1">
      <alignment horizontal="center" vertical="center"/>
    </xf>
    <xf numFmtId="49" fontId="23" fillId="6" borderId="31" xfId="0" applyNumberFormat="1" applyFont="1" applyFill="1" applyBorder="1" applyAlignment="1">
      <alignment horizontal="center" vertical="center"/>
    </xf>
    <xf numFmtId="49" fontId="23" fillId="7" borderId="30" xfId="0" applyNumberFormat="1" applyFont="1" applyFill="1" applyBorder="1" applyAlignment="1">
      <alignment horizontal="center" vertical="center"/>
    </xf>
    <xf numFmtId="49" fontId="23" fillId="7" borderId="31" xfId="0" applyNumberFormat="1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top" textRotation="255" wrapText="1"/>
    </xf>
    <xf numFmtId="0" fontId="23" fillId="7" borderId="39" xfId="0" applyFont="1" applyFill="1" applyBorder="1" applyAlignment="1">
      <alignment horizontal="center" vertical="top" textRotation="255" wrapText="1"/>
    </xf>
    <xf numFmtId="0" fontId="23" fillId="0" borderId="0" xfId="0" applyFont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6" fillId="3" borderId="42" xfId="0" applyFont="1" applyFill="1" applyBorder="1" applyAlignment="1" applyProtection="1">
      <alignment horizontal="left" vertical="center" indent="1"/>
      <protection locked="0"/>
    </xf>
    <xf numFmtId="0" fontId="23" fillId="3" borderId="42" xfId="0" applyFont="1" applyFill="1" applyBorder="1" applyAlignment="1" applyProtection="1">
      <alignment horizontal="left" vertical="center" indent="1" shrinkToFit="1"/>
      <protection locked="0"/>
    </xf>
    <xf numFmtId="0" fontId="23" fillId="3" borderId="42" xfId="0" applyFont="1" applyFill="1" applyBorder="1" applyAlignment="1" applyProtection="1">
      <alignment horizontal="center" vertical="center"/>
      <protection locked="0"/>
    </xf>
    <xf numFmtId="0" fontId="23" fillId="3" borderId="43" xfId="0" applyFont="1" applyFill="1" applyBorder="1" applyAlignment="1" applyProtection="1">
      <alignment horizontal="center" vertical="center"/>
      <protection locked="0"/>
    </xf>
    <xf numFmtId="0" fontId="23" fillId="3" borderId="44" xfId="0" applyFont="1" applyFill="1" applyBorder="1" applyAlignment="1" applyProtection="1">
      <alignment horizontal="center" vertical="center"/>
      <protection locked="0"/>
    </xf>
    <xf numFmtId="0" fontId="23" fillId="3" borderId="45" xfId="0" applyFont="1" applyFill="1" applyBorder="1" applyAlignment="1" applyProtection="1">
      <alignment horizontal="center" vertical="center"/>
      <protection locked="0"/>
    </xf>
    <xf numFmtId="0" fontId="23" fillId="0" borderId="48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left" vertical="center" indent="1"/>
      <protection locked="0"/>
    </xf>
    <xf numFmtId="0" fontId="6" fillId="4" borderId="42" xfId="0" applyFont="1" applyFill="1" applyBorder="1" applyAlignment="1" applyProtection="1">
      <alignment horizontal="left" vertical="center" indent="1"/>
      <protection locked="0"/>
    </xf>
    <xf numFmtId="0" fontId="23" fillId="4" borderId="2" xfId="0" applyFont="1" applyFill="1" applyBorder="1" applyAlignment="1" applyProtection="1">
      <alignment horizontal="left" vertical="center" indent="1" shrinkToFit="1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49" xfId="0" applyFont="1" applyFill="1" applyBorder="1" applyAlignment="1" applyProtection="1">
      <alignment horizontal="center" vertical="center"/>
      <protection locked="0"/>
    </xf>
    <xf numFmtId="0" fontId="23" fillId="4" borderId="50" xfId="0" applyFont="1" applyFill="1" applyBorder="1" applyAlignment="1" applyProtection="1">
      <alignment horizontal="center" vertical="center"/>
      <protection locked="0"/>
    </xf>
    <xf numFmtId="0" fontId="23" fillId="4" borderId="5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left" vertical="center" indent="1"/>
      <protection locked="0"/>
    </xf>
    <xf numFmtId="0" fontId="23" fillId="3" borderId="2" xfId="0" applyFont="1" applyFill="1" applyBorder="1" applyAlignment="1" applyProtection="1">
      <alignment horizontal="left" vertical="center" indent="1" shrinkToFit="1"/>
      <protection locked="0"/>
    </xf>
    <xf numFmtId="0" fontId="23" fillId="3" borderId="2" xfId="0" applyFont="1" applyFill="1" applyBorder="1" applyAlignment="1" applyProtection="1">
      <alignment horizontal="center" vertical="center"/>
      <protection locked="0"/>
    </xf>
    <xf numFmtId="0" fontId="23" fillId="3" borderId="49" xfId="0" applyFont="1" applyFill="1" applyBorder="1" applyAlignment="1" applyProtection="1">
      <alignment horizontal="center" vertical="center"/>
      <protection locked="0"/>
    </xf>
    <xf numFmtId="0" fontId="23" fillId="3" borderId="50" xfId="0" applyFont="1" applyFill="1" applyBorder="1" applyAlignment="1" applyProtection="1">
      <alignment horizontal="center" vertical="center"/>
      <protection locked="0"/>
    </xf>
    <xf numFmtId="0" fontId="23" fillId="3" borderId="51" xfId="0" applyFont="1" applyFill="1" applyBorder="1" applyAlignment="1" applyProtection="1">
      <alignment horizontal="center" vertical="center"/>
      <protection locked="0"/>
    </xf>
    <xf numFmtId="0" fontId="23" fillId="4" borderId="42" xfId="0" applyFont="1" applyFill="1" applyBorder="1" applyAlignment="1" applyProtection="1">
      <alignment horizontal="left" vertical="center" indent="1" shrinkToFit="1"/>
      <protection locked="0"/>
    </xf>
    <xf numFmtId="0" fontId="23" fillId="4" borderId="42" xfId="0" applyFont="1" applyFill="1" applyBorder="1" applyAlignment="1" applyProtection="1">
      <alignment horizontal="center" vertical="center" wrapText="1"/>
      <protection locked="0"/>
    </xf>
    <xf numFmtId="0" fontId="23" fillId="4" borderId="43" xfId="0" applyFont="1" applyFill="1" applyBorder="1" applyAlignment="1" applyProtection="1">
      <alignment horizontal="center" vertical="center" wrapText="1"/>
      <protection locked="0"/>
    </xf>
    <xf numFmtId="0" fontId="23" fillId="4" borderId="44" xfId="0" applyFont="1" applyFill="1" applyBorder="1" applyAlignment="1" applyProtection="1">
      <alignment horizontal="center" vertical="top" textRotation="255" wrapText="1"/>
      <protection locked="0"/>
    </xf>
    <xf numFmtId="0" fontId="23" fillId="4" borderId="45" xfId="0" applyFont="1" applyFill="1" applyBorder="1" applyAlignment="1" applyProtection="1">
      <alignment horizontal="center" vertical="top" textRotation="255" wrapText="1"/>
      <protection locked="0"/>
    </xf>
    <xf numFmtId="0" fontId="23" fillId="4" borderId="43" xfId="0" applyFont="1" applyFill="1" applyBorder="1" applyAlignment="1" applyProtection="1">
      <alignment horizontal="center" vertical="top" textRotation="255" wrapText="1"/>
      <protection locked="0"/>
    </xf>
    <xf numFmtId="0" fontId="23" fillId="4" borderId="5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indent="1"/>
    </xf>
    <xf numFmtId="0" fontId="23" fillId="0" borderId="2" xfId="0" applyFont="1" applyBorder="1" applyAlignment="1">
      <alignment horizontal="left" vertical="center" indent="1" shrinkToFit="1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49" fontId="23" fillId="0" borderId="0" xfId="0" applyNumberFormat="1" applyFont="1" applyAlignment="1"/>
    <xf numFmtId="0" fontId="23" fillId="5" borderId="37" xfId="0" applyFont="1" applyFill="1" applyBorder="1" applyAlignment="1">
      <alignment horizontal="center" vertical="top" textRotation="255" shrinkToFit="1"/>
    </xf>
    <xf numFmtId="0" fontId="23" fillId="5" borderId="38" xfId="0" applyFont="1" applyFill="1" applyBorder="1" applyAlignment="1">
      <alignment horizontal="center" vertical="top" textRotation="255" shrinkToFit="1"/>
    </xf>
    <xf numFmtId="0" fontId="23" fillId="5" borderId="39" xfId="0" applyFont="1" applyFill="1" applyBorder="1" applyAlignment="1">
      <alignment horizontal="center" vertical="top" textRotation="255" shrinkToFit="1"/>
    </xf>
    <xf numFmtId="0" fontId="23" fillId="6" borderId="37" xfId="0" applyFont="1" applyFill="1" applyBorder="1" applyAlignment="1">
      <alignment horizontal="center" vertical="top" textRotation="255" shrinkToFit="1"/>
    </xf>
    <xf numFmtId="0" fontId="23" fillId="6" borderId="38" xfId="0" applyFont="1" applyFill="1" applyBorder="1" applyAlignment="1">
      <alignment horizontal="center" vertical="top" textRotation="255" shrinkToFit="1"/>
    </xf>
    <xf numFmtId="0" fontId="23" fillId="6" borderId="39" xfId="0" applyFont="1" applyFill="1" applyBorder="1" applyAlignment="1">
      <alignment horizontal="center" vertical="top" textRotation="255" shrinkToFit="1"/>
    </xf>
    <xf numFmtId="0" fontId="23" fillId="7" borderId="37" xfId="0" applyFont="1" applyFill="1" applyBorder="1" applyAlignment="1">
      <alignment horizontal="center" vertical="top" textRotation="255" shrinkToFit="1"/>
    </xf>
    <xf numFmtId="0" fontId="23" fillId="7" borderId="38" xfId="0" applyFont="1" applyFill="1" applyBorder="1" applyAlignment="1">
      <alignment horizontal="center" vertical="top" textRotation="255" shrinkToFit="1"/>
    </xf>
    <xf numFmtId="0" fontId="23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42" xfId="0" applyFont="1" applyBorder="1">
      <alignment vertical="center"/>
    </xf>
    <xf numFmtId="0" fontId="23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179" fontId="23" fillId="0" borderId="3" xfId="0" applyNumberFormat="1" applyFont="1" applyBorder="1" applyAlignment="1">
      <alignment horizontal="right" vertical="center"/>
    </xf>
    <xf numFmtId="0" fontId="11" fillId="0" borderId="5" xfId="0" applyFont="1" applyBorder="1" applyAlignment="1"/>
    <xf numFmtId="0" fontId="23" fillId="0" borderId="5" xfId="0" applyFont="1" applyBorder="1">
      <alignment vertical="center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23" fillId="0" borderId="6" xfId="0" applyFont="1" applyBorder="1">
      <alignment vertical="center"/>
    </xf>
    <xf numFmtId="0" fontId="23" fillId="0" borderId="1" xfId="0" applyFont="1" applyBorder="1">
      <alignment vertical="center"/>
    </xf>
    <xf numFmtId="0" fontId="23" fillId="0" borderId="0" xfId="0" applyFont="1" applyAlignment="1">
      <alignment horizontal="center" vertical="center"/>
    </xf>
    <xf numFmtId="180" fontId="23" fillId="3" borderId="2" xfId="0" applyNumberFormat="1" applyFont="1" applyFill="1" applyBorder="1" applyAlignment="1" applyProtection="1">
      <alignment horizontal="right" vertical="center"/>
      <protection locked="0"/>
    </xf>
    <xf numFmtId="180" fontId="23" fillId="3" borderId="2" xfId="0" applyNumberFormat="1" applyFont="1" applyFill="1" applyBorder="1" applyAlignment="1" applyProtection="1">
      <alignment horizontal="center" vertical="center"/>
      <protection locked="0"/>
    </xf>
    <xf numFmtId="180" fontId="23" fillId="4" borderId="2" xfId="0" applyNumberFormat="1" applyFont="1" applyFill="1" applyBorder="1" applyAlignment="1" applyProtection="1">
      <alignment horizontal="right" vertical="center"/>
      <protection locked="0"/>
    </xf>
    <xf numFmtId="180" fontId="23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/>
    <xf numFmtId="0" fontId="19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186" fontId="23" fillId="3" borderId="63" xfId="0" applyNumberFormat="1" applyFont="1" applyFill="1" applyBorder="1" applyAlignment="1" applyProtection="1">
      <alignment horizontal="right" vertical="center"/>
      <protection locked="0"/>
    </xf>
    <xf numFmtId="186" fontId="23" fillId="3" borderId="64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86" fontId="23" fillId="3" borderId="2" xfId="0" applyNumberFormat="1" applyFont="1" applyFill="1" applyBorder="1" applyAlignment="1" applyProtection="1">
      <alignment horizontal="right" vertical="center"/>
      <protection locked="0"/>
    </xf>
    <xf numFmtId="186" fontId="23" fillId="3" borderId="42" xfId="0" applyNumberFormat="1" applyFont="1" applyFill="1" applyBorder="1" applyAlignment="1" applyProtection="1">
      <alignment horizontal="right" vertical="center"/>
      <protection locked="0"/>
    </xf>
    <xf numFmtId="186" fontId="23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11" fillId="0" borderId="10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23" fillId="0" borderId="28" xfId="0" applyFont="1" applyBorder="1">
      <alignment vertical="center"/>
    </xf>
    <xf numFmtId="0" fontId="11" fillId="0" borderId="0" xfId="0" applyFont="1" applyAlignment="1">
      <alignment horizontal="center" vertical="center"/>
    </xf>
    <xf numFmtId="187" fontId="23" fillId="0" borderId="3" xfId="3" applyNumberFormat="1" applyFont="1" applyFill="1" applyBorder="1" applyAlignment="1" applyProtection="1">
      <alignment vertical="center"/>
    </xf>
    <xf numFmtId="187" fontId="23" fillId="0" borderId="3" xfId="3" applyNumberFormat="1" applyFont="1" applyFill="1" applyBorder="1" applyAlignment="1" applyProtection="1">
      <alignment horizontal="right" vertical="center"/>
    </xf>
    <xf numFmtId="182" fontId="23" fillId="0" borderId="3" xfId="0" applyNumberFormat="1" applyFont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82" fontId="23" fillId="0" borderId="3" xfId="0" applyNumberFormat="1" applyFont="1" applyBorder="1">
      <alignment vertical="center"/>
    </xf>
    <xf numFmtId="0" fontId="6" fillId="0" borderId="0" xfId="0" applyFont="1" applyAlignment="1">
      <alignment horizontal="left" vertical="center" indent="3"/>
    </xf>
    <xf numFmtId="0" fontId="6" fillId="0" borderId="0" xfId="2" applyFont="1" applyAlignment="1">
      <alignment horizontal="right"/>
    </xf>
    <xf numFmtId="178" fontId="23" fillId="3" borderId="3" xfId="0" applyNumberFormat="1" applyFont="1" applyFill="1" applyBorder="1" applyAlignment="1" applyProtection="1">
      <alignment horizontal="right" vertical="center"/>
      <protection locked="0"/>
    </xf>
    <xf numFmtId="178" fontId="23" fillId="3" borderId="11" xfId="0" applyNumberFormat="1" applyFont="1" applyFill="1" applyBorder="1" applyAlignment="1" applyProtection="1">
      <alignment horizontal="right" vertical="center"/>
      <protection locked="0"/>
    </xf>
    <xf numFmtId="179" fontId="23" fillId="0" borderId="11" xfId="0" applyNumberFormat="1" applyFont="1" applyBorder="1" applyAlignment="1">
      <alignment horizontal="right" vertical="center"/>
    </xf>
    <xf numFmtId="0" fontId="25" fillId="10" borderId="0" xfId="0" applyFont="1" applyFill="1">
      <alignment vertical="center"/>
    </xf>
    <xf numFmtId="0" fontId="23" fillId="10" borderId="0" xfId="0" applyFont="1" applyFill="1">
      <alignment vertical="center"/>
    </xf>
    <xf numFmtId="0" fontId="25" fillId="7" borderId="0" xfId="0" applyFont="1" applyFill="1">
      <alignment vertical="center"/>
    </xf>
    <xf numFmtId="0" fontId="23" fillId="7" borderId="0" xfId="0" applyFont="1" applyFill="1">
      <alignment vertical="center"/>
    </xf>
    <xf numFmtId="183" fontId="23" fillId="0" borderId="0" xfId="3" applyNumberFormat="1" applyFont="1" applyFill="1" applyBorder="1" applyAlignment="1" applyProtection="1">
      <alignment vertical="center"/>
    </xf>
    <xf numFmtId="0" fontId="6" fillId="2" borderId="42" xfId="2" applyFont="1" applyFill="1" applyBorder="1" applyAlignment="1" applyProtection="1">
      <alignment horizontal="left" vertical="center" indent="1"/>
      <protection locked="0"/>
    </xf>
    <xf numFmtId="0" fontId="6" fillId="8" borderId="2" xfId="2" applyFont="1" applyFill="1" applyBorder="1" applyAlignment="1" applyProtection="1">
      <alignment horizontal="left" vertical="center" indent="1"/>
      <protection locked="0"/>
    </xf>
    <xf numFmtId="0" fontId="6" fillId="8" borderId="42" xfId="2" applyFont="1" applyFill="1" applyBorder="1" applyAlignment="1" applyProtection="1">
      <alignment horizontal="left" vertical="center" indent="1"/>
      <protection locked="0"/>
    </xf>
    <xf numFmtId="0" fontId="6" fillId="2" borderId="2" xfId="2" applyFont="1" applyFill="1" applyBorder="1" applyAlignment="1" applyProtection="1">
      <alignment horizontal="left" vertical="center" indent="1"/>
      <protection locked="0"/>
    </xf>
    <xf numFmtId="0" fontId="6" fillId="0" borderId="2" xfId="2" applyFont="1" applyBorder="1" applyAlignment="1">
      <alignment horizontal="left" vertical="center" indent="1"/>
    </xf>
    <xf numFmtId="0" fontId="6" fillId="0" borderId="42" xfId="2" applyFont="1" applyBorder="1" applyAlignment="1">
      <alignment horizontal="left" vertical="center" indent="1"/>
    </xf>
    <xf numFmtId="0" fontId="7" fillId="0" borderId="0" xfId="0" applyFont="1" applyAlignment="1"/>
    <xf numFmtId="0" fontId="7" fillId="0" borderId="0" xfId="0" applyFont="1" applyAlignment="1">
      <alignment vertical="top"/>
    </xf>
    <xf numFmtId="0" fontId="11" fillId="3" borderId="3" xfId="0" applyFont="1" applyFill="1" applyBorder="1" applyAlignment="1" applyProtection="1">
      <alignment horizontal="left" vertical="center" indent="1"/>
      <protection locked="0"/>
    </xf>
    <xf numFmtId="0" fontId="11" fillId="3" borderId="11" xfId="0" applyFont="1" applyFill="1" applyBorder="1" applyAlignment="1" applyProtection="1">
      <alignment horizontal="left" vertical="center" indent="1"/>
      <protection locked="0"/>
    </xf>
    <xf numFmtId="0" fontId="11" fillId="3" borderId="4" xfId="0" applyFont="1" applyFill="1" applyBorder="1" applyAlignment="1" applyProtection="1">
      <alignment horizontal="left" vertical="center" indent="1"/>
      <protection locked="0"/>
    </xf>
    <xf numFmtId="49" fontId="11" fillId="2" borderId="3" xfId="4" applyNumberFormat="1" applyFont="1" applyFill="1" applyBorder="1" applyAlignment="1" applyProtection="1">
      <alignment horizontal="left" vertical="center" indent="1" shrinkToFit="1"/>
      <protection locked="0"/>
    </xf>
    <xf numFmtId="49" fontId="11" fillId="2" borderId="11" xfId="4" applyNumberFormat="1" applyFont="1" applyFill="1" applyBorder="1" applyAlignment="1" applyProtection="1">
      <alignment horizontal="left" vertical="center" indent="1" shrinkToFit="1"/>
      <protection locked="0"/>
    </xf>
    <xf numFmtId="49" fontId="11" fillId="2" borderId="4" xfId="4" applyNumberFormat="1" applyFont="1" applyFill="1" applyBorder="1" applyAlignment="1" applyProtection="1">
      <alignment horizontal="left" vertical="center" indent="1" shrinkToFit="1"/>
      <protection locked="0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23" fillId="3" borderId="6" xfId="0" applyFont="1" applyFill="1" applyBorder="1" applyAlignment="1" applyProtection="1">
      <alignment horizontal="left" vertical="center" wrapText="1" indent="1"/>
      <protection locked="0"/>
    </xf>
    <xf numFmtId="0" fontId="23" fillId="3" borderId="1" xfId="0" applyFont="1" applyFill="1" applyBorder="1" applyAlignment="1" applyProtection="1">
      <alignment horizontal="left" vertical="center" wrapText="1" indent="1"/>
      <protection locked="0"/>
    </xf>
    <xf numFmtId="0" fontId="23" fillId="3" borderId="65" xfId="0" applyFont="1" applyFill="1" applyBorder="1" applyAlignment="1" applyProtection="1">
      <alignment horizontal="left" vertical="center" wrapText="1" indent="1"/>
      <protection locked="0"/>
    </xf>
    <xf numFmtId="0" fontId="11" fillId="3" borderId="68" xfId="0" applyFont="1" applyFill="1" applyBorder="1" applyAlignment="1" applyProtection="1">
      <alignment horizontal="left" vertical="center" indent="1"/>
      <protection locked="0"/>
    </xf>
    <xf numFmtId="0" fontId="11" fillId="3" borderId="69" xfId="0" applyFont="1" applyFill="1" applyBorder="1" applyAlignment="1" applyProtection="1">
      <alignment horizontal="left" vertical="center" indent="1"/>
      <protection locked="0"/>
    </xf>
    <xf numFmtId="0" fontId="11" fillId="3" borderId="70" xfId="0" applyFont="1" applyFill="1" applyBorder="1" applyAlignment="1" applyProtection="1">
      <alignment horizontal="left" vertical="center" indent="1"/>
      <protection locked="0"/>
    </xf>
    <xf numFmtId="0" fontId="23" fillId="0" borderId="3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wrapText="1" indent="1"/>
    </xf>
    <xf numFmtId="0" fontId="23" fillId="0" borderId="4" xfId="0" applyFont="1" applyBorder="1" applyAlignment="1">
      <alignment horizontal="left" vertical="center" wrapText="1" indent="1"/>
    </xf>
    <xf numFmtId="0" fontId="23" fillId="3" borderId="3" xfId="0" applyFont="1" applyFill="1" applyBorder="1" applyAlignment="1" applyProtection="1">
      <alignment horizontal="center" vertical="center"/>
      <protection locked="0"/>
    </xf>
    <xf numFmtId="0" fontId="23" fillId="3" borderId="4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 applyProtection="1">
      <alignment horizontal="center" vertical="center"/>
      <protection locked="0"/>
    </xf>
    <xf numFmtId="0" fontId="23" fillId="3" borderId="3" xfId="0" applyFont="1" applyFill="1" applyBorder="1" applyAlignment="1" applyProtection="1">
      <alignment horizontal="left" vertical="center" indent="1"/>
      <protection locked="0"/>
    </xf>
    <xf numFmtId="0" fontId="23" fillId="3" borderId="4" xfId="0" applyFont="1" applyFill="1" applyBorder="1" applyAlignment="1" applyProtection="1">
      <alignment horizontal="left" vertical="center" indent="1"/>
      <protection locked="0"/>
    </xf>
    <xf numFmtId="0" fontId="23" fillId="0" borderId="4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textRotation="255"/>
    </xf>
    <xf numFmtId="0" fontId="23" fillId="0" borderId="27" xfId="0" applyFont="1" applyBorder="1" applyAlignment="1">
      <alignment horizontal="center" vertical="center" textRotation="255"/>
    </xf>
    <xf numFmtId="0" fontId="23" fillId="0" borderId="35" xfId="0" applyFont="1" applyBorder="1" applyAlignment="1">
      <alignment horizontal="center" vertical="center" textRotation="255"/>
    </xf>
    <xf numFmtId="0" fontId="14" fillId="5" borderId="22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top" textRotation="255"/>
    </xf>
    <xf numFmtId="0" fontId="23" fillId="5" borderId="35" xfId="0" applyFont="1" applyFill="1" applyBorder="1" applyAlignment="1">
      <alignment horizontal="center" vertical="top" textRotation="255"/>
    </xf>
    <xf numFmtId="0" fontId="23" fillId="6" borderId="27" xfId="0" applyFont="1" applyFill="1" applyBorder="1" applyAlignment="1">
      <alignment horizontal="center" vertical="top" textRotation="255" wrapText="1"/>
    </xf>
    <xf numFmtId="0" fontId="23" fillId="6" borderId="35" xfId="0" applyFont="1" applyFill="1" applyBorder="1" applyAlignment="1">
      <alignment horizontal="center" vertical="top" textRotation="255" wrapText="1"/>
    </xf>
    <xf numFmtId="0" fontId="23" fillId="7" borderId="27" xfId="0" applyFont="1" applyFill="1" applyBorder="1" applyAlignment="1">
      <alignment horizontal="center" vertical="top" textRotation="255" wrapText="1"/>
    </xf>
    <xf numFmtId="0" fontId="23" fillId="7" borderId="35" xfId="0" applyFont="1" applyFill="1" applyBorder="1" applyAlignment="1">
      <alignment horizontal="center" vertical="top" textRotation="255" wrapText="1"/>
    </xf>
    <xf numFmtId="0" fontId="23" fillId="0" borderId="19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182" fontId="23" fillId="0" borderId="3" xfId="0" applyNumberFormat="1" applyFont="1" applyBorder="1">
      <alignment vertical="center"/>
    </xf>
    <xf numFmtId="182" fontId="23" fillId="0" borderId="11" xfId="0" applyNumberFormat="1" applyFont="1" applyBorder="1">
      <alignment vertical="center"/>
    </xf>
    <xf numFmtId="0" fontId="23" fillId="0" borderId="0" xfId="0" applyFont="1" applyAlignment="1">
      <alignment horizontal="center" shrinkToFit="1"/>
    </xf>
    <xf numFmtId="181" fontId="23" fillId="0" borderId="12" xfId="1" applyNumberFormat="1" applyFont="1" applyBorder="1" applyAlignment="1">
      <alignment horizontal="right" vertical="center"/>
    </xf>
    <xf numFmtId="181" fontId="23" fillId="0" borderId="14" xfId="1" applyNumberFormat="1" applyFont="1" applyBorder="1" applyAlignment="1">
      <alignment horizontal="right" vertical="center"/>
    </xf>
    <xf numFmtId="183" fontId="23" fillId="0" borderId="3" xfId="1" applyNumberFormat="1" applyFont="1" applyFill="1" applyBorder="1" applyAlignment="1" applyProtection="1">
      <alignment vertical="center"/>
    </xf>
    <xf numFmtId="183" fontId="23" fillId="0" borderId="11" xfId="1" applyNumberFormat="1" applyFont="1" applyFill="1" applyBorder="1" applyAlignment="1" applyProtection="1">
      <alignment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181" fontId="23" fillId="0" borderId="7" xfId="1" applyNumberFormat="1" applyFont="1" applyBorder="1" applyAlignment="1">
      <alignment horizontal="right" vertical="center"/>
    </xf>
    <xf numFmtId="181" fontId="23" fillId="0" borderId="9" xfId="1" applyNumberFormat="1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 indent="1"/>
    </xf>
    <xf numFmtId="0" fontId="23" fillId="0" borderId="16" xfId="0" applyFont="1" applyBorder="1" applyAlignment="1">
      <alignment horizontal="left" vertical="center" wrapText="1" indent="1"/>
    </xf>
    <xf numFmtId="181" fontId="23" fillId="0" borderId="15" xfId="1" applyNumberFormat="1" applyFont="1" applyBorder="1" applyAlignment="1">
      <alignment horizontal="right" vertical="center"/>
    </xf>
    <xf numFmtId="181" fontId="23" fillId="0" borderId="17" xfId="1" applyNumberFormat="1" applyFont="1" applyBorder="1" applyAlignment="1">
      <alignment horizontal="right" vertical="center"/>
    </xf>
    <xf numFmtId="0" fontId="23" fillId="0" borderId="0" xfId="0" applyFont="1" applyAlignment="1"/>
    <xf numFmtId="182" fontId="23" fillId="0" borderId="3" xfId="0" applyNumberFormat="1" applyFont="1" applyBorder="1" applyAlignment="1">
      <alignment horizontal="right" vertical="center"/>
    </xf>
    <xf numFmtId="182" fontId="23" fillId="0" borderId="11" xfId="0" applyNumberFormat="1" applyFont="1" applyBorder="1" applyAlignment="1">
      <alignment horizontal="right" vertical="center"/>
    </xf>
    <xf numFmtId="183" fontId="23" fillId="0" borderId="3" xfId="1" applyNumberFormat="1" applyFont="1" applyFill="1" applyBorder="1" applyAlignment="1" applyProtection="1">
      <alignment horizontal="right" vertical="center"/>
    </xf>
    <xf numFmtId="183" fontId="23" fillId="0" borderId="11" xfId="1" applyNumberFormat="1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left" vertical="center" indent="1"/>
      <protection locked="0"/>
    </xf>
    <xf numFmtId="0" fontId="6" fillId="3" borderId="4" xfId="0" applyFont="1" applyFill="1" applyBorder="1" applyAlignment="1" applyProtection="1">
      <alignment horizontal="left" vertical="center" indent="1"/>
      <protection locked="0"/>
    </xf>
    <xf numFmtId="49" fontId="11" fillId="0" borderId="20" xfId="2" applyNumberFormat="1" applyBorder="1" applyAlignment="1">
      <alignment horizontal="center" vertical="center" textRotation="255" wrapText="1"/>
    </xf>
    <xf numFmtId="49" fontId="11" fillId="0" borderId="35" xfId="2" applyNumberFormat="1" applyBorder="1" applyAlignment="1">
      <alignment horizontal="center" vertical="center" textRotation="255" wrapText="1"/>
    </xf>
    <xf numFmtId="49" fontId="11" fillId="6" borderId="20" xfId="2" applyNumberFormat="1" applyFill="1" applyBorder="1" applyAlignment="1">
      <alignment horizontal="center" vertical="center" textRotation="255" wrapText="1"/>
    </xf>
    <xf numFmtId="49" fontId="11" fillId="6" borderId="35" xfId="2" applyNumberFormat="1" applyFill="1" applyBorder="1" applyAlignment="1">
      <alignment horizontal="center" vertical="center" textRotation="255" wrapText="1"/>
    </xf>
    <xf numFmtId="49" fontId="11" fillId="0" borderId="25" xfId="2" applyNumberFormat="1" applyBorder="1" applyAlignment="1">
      <alignment horizontal="center" vertical="center" wrapText="1"/>
    </xf>
    <xf numFmtId="49" fontId="11" fillId="0" borderId="40" xfId="2" applyNumberFormat="1" applyBorder="1" applyAlignment="1">
      <alignment horizontal="center" vertical="center" wrapText="1"/>
    </xf>
    <xf numFmtId="49" fontId="11" fillId="0" borderId="54" xfId="2" applyNumberFormat="1" applyBorder="1" applyAlignment="1">
      <alignment horizontal="center" vertical="center" wrapText="1"/>
    </xf>
    <xf numFmtId="49" fontId="11" fillId="0" borderId="59" xfId="2" applyNumberFormat="1" applyBorder="1" applyAlignment="1">
      <alignment horizontal="center" vertical="center" wrapText="1"/>
    </xf>
    <xf numFmtId="49" fontId="11" fillId="0" borderId="20" xfId="2" applyNumberFormat="1" applyBorder="1" applyAlignment="1">
      <alignment horizontal="center" vertical="center" wrapText="1"/>
    </xf>
    <xf numFmtId="49" fontId="11" fillId="0" borderId="35" xfId="2" applyNumberFormat="1" applyBorder="1" applyAlignment="1">
      <alignment horizontal="center" vertical="center" wrapText="1"/>
    </xf>
    <xf numFmtId="49" fontId="0" fillId="0" borderId="20" xfId="2" applyNumberFormat="1" applyFont="1" applyBorder="1" applyAlignment="1">
      <alignment horizontal="center" vertical="center" wrapText="1"/>
    </xf>
    <xf numFmtId="0" fontId="6" fillId="2" borderId="3" xfId="2" applyFont="1" applyFill="1" applyBorder="1" applyAlignment="1" applyProtection="1">
      <alignment horizontal="left" vertical="center" indent="1"/>
      <protection locked="0"/>
    </xf>
    <xf numFmtId="0" fontId="6" fillId="2" borderId="4" xfId="2" applyFont="1" applyFill="1" applyBorder="1" applyAlignment="1" applyProtection="1">
      <alignment horizontal="left" vertical="center" indent="1"/>
      <protection locked="0"/>
    </xf>
    <xf numFmtId="0" fontId="11" fillId="0" borderId="3" xfId="2" applyBorder="1" applyAlignment="1">
      <alignment horizontal="left" vertical="center" indent="1"/>
    </xf>
    <xf numFmtId="0" fontId="11" fillId="0" borderId="11" xfId="2" applyBorder="1" applyAlignment="1">
      <alignment horizontal="left" vertical="center" indent="1"/>
    </xf>
    <xf numFmtId="0" fontId="11" fillId="0" borderId="4" xfId="2" applyBorder="1" applyAlignment="1">
      <alignment horizontal="left" vertical="center" indent="1"/>
    </xf>
    <xf numFmtId="185" fontId="11" fillId="0" borderId="11" xfId="2" applyNumberFormat="1" applyBorder="1" applyAlignment="1">
      <alignment horizontal="center" vertical="center"/>
    </xf>
    <xf numFmtId="185" fontId="11" fillId="0" borderId="3" xfId="2" applyNumberFormat="1" applyBorder="1" applyAlignment="1">
      <alignment horizontal="right" vertical="center"/>
    </xf>
    <xf numFmtId="185" fontId="11" fillId="0" borderId="4" xfId="2" applyNumberFormat="1" applyBorder="1" applyAlignment="1">
      <alignment horizontal="right" vertical="center"/>
    </xf>
    <xf numFmtId="0" fontId="11" fillId="0" borderId="3" xfId="2" applyBorder="1" applyAlignment="1">
      <alignment horizontal="center" vertical="center"/>
    </xf>
    <xf numFmtId="0" fontId="11" fillId="0" borderId="11" xfId="2" applyBorder="1" applyAlignment="1">
      <alignment horizontal="center" vertical="center"/>
    </xf>
    <xf numFmtId="0" fontId="11" fillId="0" borderId="4" xfId="2" applyBorder="1" applyAlignment="1">
      <alignment horizontal="center" vertical="center"/>
    </xf>
    <xf numFmtId="49" fontId="23" fillId="0" borderId="20" xfId="2" applyNumberFormat="1" applyFont="1" applyBorder="1" applyAlignment="1">
      <alignment horizontal="center" vertical="center" textRotation="255" wrapText="1"/>
    </xf>
    <xf numFmtId="0" fontId="23" fillId="3" borderId="11" xfId="0" applyFont="1" applyFill="1" applyBorder="1" applyAlignment="1" applyProtection="1">
      <alignment horizontal="center" vertical="center"/>
      <protection locked="0"/>
    </xf>
    <xf numFmtId="0" fontId="23" fillId="4" borderId="11" xfId="0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2" borderId="7" xfId="0" applyFont="1" applyFill="1" applyBorder="1" applyAlignment="1" applyProtection="1">
      <alignment horizontal="center" vertical="center"/>
      <protection locked="0"/>
    </xf>
    <xf numFmtId="0" fontId="23" fillId="2" borderId="8" xfId="0" applyFont="1" applyFill="1" applyBorder="1" applyAlignment="1" applyProtection="1">
      <alignment horizontal="center" vertical="center"/>
      <protection locked="0"/>
    </xf>
    <xf numFmtId="0" fontId="23" fillId="2" borderId="9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23" fillId="2" borderId="6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2" borderId="65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23" fillId="0" borderId="3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2" borderId="66" xfId="0" applyFont="1" applyFill="1" applyBorder="1" applyAlignment="1" applyProtection="1">
      <alignment horizontal="center" vertical="center"/>
      <protection locked="0"/>
    </xf>
    <xf numFmtId="0" fontId="23" fillId="2" borderId="5" xfId="0" applyFont="1" applyFill="1" applyBorder="1" applyAlignment="1" applyProtection="1">
      <alignment horizontal="center" vertical="center"/>
      <protection locked="0"/>
    </xf>
    <xf numFmtId="0" fontId="23" fillId="2" borderId="67" xfId="0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23" fillId="2" borderId="14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 applyProtection="1">
      <alignment horizontal="center" vertical="center"/>
      <protection locked="0"/>
    </xf>
    <xf numFmtId="0" fontId="23" fillId="2" borderId="11" xfId="0" applyFont="1" applyFill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 applyProtection="1">
      <alignment horizontal="center" vertical="center"/>
      <protection locked="0"/>
    </xf>
  </cellXfs>
  <cellStyles count="5">
    <cellStyle name="ハイパーリンク" xfId="4" builtinId="8"/>
    <cellStyle name="桁区切り" xfId="1" builtinId="6"/>
    <cellStyle name="桁区切り 2" xfId="3" xr:uid="{163B871F-8006-43A5-A751-986E21FEAB73}"/>
    <cellStyle name="標準" xfId="0" builtinId="0"/>
    <cellStyle name="標準 2" xfId="2" xr:uid="{7230FB8E-4E68-4CB2-A884-4068D26134CF}"/>
  </cellStyles>
  <dxfs count="0"/>
  <tableStyles count="0" defaultTableStyle="TableStyleMedium2" defaultPivotStyle="PivotStyleLight16"/>
  <colors>
    <mruColors>
      <color rgb="FF66FF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7</xdr:row>
      <xdr:rowOff>296334</xdr:rowOff>
    </xdr:from>
    <xdr:to>
      <xdr:col>12</xdr:col>
      <xdr:colOff>267389</xdr:colOff>
      <xdr:row>10</xdr:row>
      <xdr:rowOff>16934</xdr:rowOff>
    </xdr:to>
    <xdr:sp macro="" textlink="" fLocksText="0">
      <xdr:nvSpPr>
        <xdr:cNvPr id="2" name="正方形/長方形 2">
          <a:extLst>
            <a:ext uri="{FF2B5EF4-FFF2-40B4-BE49-F238E27FC236}">
              <a16:creationId xmlns:a16="http://schemas.microsoft.com/office/drawing/2014/main" id="{03B3F306-69CD-4041-A2D8-C577ECC5F92E}"/>
            </a:ext>
          </a:extLst>
        </xdr:cNvPr>
        <xdr:cNvSpPr/>
      </xdr:nvSpPr>
      <xdr:spPr bwMode="auto">
        <a:xfrm>
          <a:off x="6968067" y="2607734"/>
          <a:ext cx="1105589" cy="72813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400"/>
            </a:lnSpc>
          </a:pPr>
          <a:r>
            <a:rPr lang="ja-JP" altLang="en-US" sz="1200">
              <a:solidFill>
                <a:srgbClr val="000000"/>
              </a:solidFill>
            </a:rPr>
            <a:t>黄色</a:t>
          </a:r>
          <a:r>
            <a:rPr lang="ja-JP" altLang="en-US" sz="12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  <xdr:twoCellAnchor>
    <xdr:from>
      <xdr:col>11</xdr:col>
      <xdr:colOff>832857</xdr:colOff>
      <xdr:row>3</xdr:row>
      <xdr:rowOff>102660</xdr:rowOff>
    </xdr:from>
    <xdr:to>
      <xdr:col>13</xdr:col>
      <xdr:colOff>556716</xdr:colOff>
      <xdr:row>5</xdr:row>
      <xdr:rowOff>287562</xdr:rowOff>
    </xdr:to>
    <xdr:sp macro="" textlink="" fLocksText="0">
      <xdr:nvSpPr>
        <xdr:cNvPr id="3" name="四角形吹き出し 4">
          <a:extLst>
            <a:ext uri="{FF2B5EF4-FFF2-40B4-BE49-F238E27FC236}">
              <a16:creationId xmlns:a16="http://schemas.microsoft.com/office/drawing/2014/main" id="{1F6FF8BA-CA6F-4CD3-AF3F-A89CD4052F39}"/>
            </a:ext>
          </a:extLst>
        </xdr:cNvPr>
        <xdr:cNvSpPr/>
      </xdr:nvSpPr>
      <xdr:spPr bwMode="auto">
        <a:xfrm>
          <a:off x="7648524" y="1093260"/>
          <a:ext cx="1332525" cy="845302"/>
        </a:xfrm>
        <a:prstGeom prst="wedgeRectCallout">
          <a:avLst>
            <a:gd name="adj1" fmla="val -107621"/>
            <a:gd name="adj2" fmla="val 70471"/>
          </a:avLst>
        </a:prstGeom>
        <a:solidFill>
          <a:srgbClr val="FF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l">
            <a:lnSpc>
              <a:spcPts val="1300"/>
            </a:lnSpc>
          </a:pPr>
          <a:r>
            <a:rPr lang="ja-JP" altLang="en-US" sz="1100"/>
            <a:t>団体戦参加費は自動計算されます。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83820</xdr:colOff>
      <xdr:row>9</xdr:row>
      <xdr:rowOff>7620</xdr:rowOff>
    </xdr:from>
    <xdr:to>
      <xdr:col>12</xdr:col>
      <xdr:colOff>15240</xdr:colOff>
      <xdr:row>9</xdr:row>
      <xdr:rowOff>266700</xdr:rowOff>
    </xdr:to>
    <xdr:sp macro="" textlink="">
      <xdr:nvSpPr>
        <xdr:cNvPr id="2" name="左中かっこ 2">
          <a:extLst>
            <a:ext uri="{FF2B5EF4-FFF2-40B4-BE49-F238E27FC236}">
              <a16:creationId xmlns:a16="http://schemas.microsoft.com/office/drawing/2014/main" id="{D4896A5A-D2DE-4BAE-8EAA-487EA0E6DB38}"/>
            </a:ext>
          </a:extLst>
        </xdr:cNvPr>
        <xdr:cNvSpPr>
          <a:spLocks/>
        </xdr:cNvSpPr>
      </xdr:nvSpPr>
      <xdr:spPr bwMode="auto">
        <a:xfrm rot="5400000">
          <a:off x="7181850" y="2076450"/>
          <a:ext cx="259080" cy="1577340"/>
        </a:xfrm>
        <a:prstGeom prst="leftBrace">
          <a:avLst>
            <a:gd name="adj1" fmla="val 7441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val="FF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107177</xdr:colOff>
      <xdr:row>6</xdr:row>
      <xdr:rowOff>70311</xdr:rowOff>
    </xdr:from>
    <xdr:to>
      <xdr:col>7</xdr:col>
      <xdr:colOff>293915</xdr:colOff>
      <xdr:row>8</xdr:row>
      <xdr:rowOff>80431</xdr:rowOff>
    </xdr:to>
    <xdr:sp macro="" textlink="" fLocksText="0">
      <xdr:nvSpPr>
        <xdr:cNvPr id="3" name="四角形吹き出し 3">
          <a:extLst>
            <a:ext uri="{FF2B5EF4-FFF2-40B4-BE49-F238E27FC236}">
              <a16:creationId xmlns:a16="http://schemas.microsoft.com/office/drawing/2014/main" id="{C2FE49F3-F0CF-49F3-9F98-81D3D9D1E138}"/>
            </a:ext>
          </a:extLst>
        </xdr:cNvPr>
        <xdr:cNvSpPr/>
      </xdr:nvSpPr>
      <xdr:spPr bwMode="auto">
        <a:xfrm>
          <a:off x="5128757" y="1792431"/>
          <a:ext cx="1192578" cy="695920"/>
        </a:xfrm>
        <a:prstGeom prst="wedgeRectCallout">
          <a:avLst>
            <a:gd name="adj1" fmla="val 131062"/>
            <a:gd name="adj2" fmla="val 99310"/>
          </a:avLst>
        </a:prstGeom>
        <a:solidFill>
          <a:srgbClr val="FF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300"/>
            </a:lnSpc>
          </a:pPr>
          <a:r>
            <a:rPr lang="en-US" altLang="ja-JP" sz="1100"/>
            <a:t>2</a:t>
          </a:r>
          <a:r>
            <a:rPr lang="ja-JP" altLang="en-US" sz="1100"/>
            <a:t>種目に出場する選手は人数（１）を入力して下さい</a:t>
          </a:r>
        </a:p>
      </xdr:txBody>
    </xdr:sp>
    <xdr:clientData/>
  </xdr:twoCellAnchor>
  <xdr:twoCellAnchor>
    <xdr:from>
      <xdr:col>4</xdr:col>
      <xdr:colOff>355291</xdr:colOff>
      <xdr:row>3</xdr:row>
      <xdr:rowOff>272143</xdr:rowOff>
    </xdr:from>
    <xdr:to>
      <xdr:col>4</xdr:col>
      <xdr:colOff>1404256</xdr:colOff>
      <xdr:row>6</xdr:row>
      <xdr:rowOff>43546</xdr:rowOff>
    </xdr:to>
    <xdr:sp macro="" textlink="" fLocksText="0">
      <xdr:nvSpPr>
        <xdr:cNvPr id="4" name="四角形吹き出し 6">
          <a:extLst>
            <a:ext uri="{FF2B5EF4-FFF2-40B4-BE49-F238E27FC236}">
              <a16:creationId xmlns:a16="http://schemas.microsoft.com/office/drawing/2014/main" id="{8C0658E2-3513-486C-A230-02C423C59F8A}"/>
            </a:ext>
          </a:extLst>
        </xdr:cNvPr>
        <xdr:cNvSpPr/>
      </xdr:nvSpPr>
      <xdr:spPr bwMode="auto">
        <a:xfrm rot="5400000">
          <a:off x="4080172" y="875422"/>
          <a:ext cx="731523" cy="1048965"/>
        </a:xfrm>
        <a:prstGeom prst="wedgeRectCallout">
          <a:avLst>
            <a:gd name="adj1" fmla="val -16071"/>
            <a:gd name="adj2" fmla="val 114897"/>
          </a:avLst>
        </a:prstGeom>
        <a:solidFill>
          <a:srgbClr val="FF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/>
          <a:r>
            <a:rPr lang="ja-JP" altLang="en-US" sz="1100"/>
            <a:t>別紙</a:t>
          </a:r>
          <a:endParaRPr lang="en-US" altLang="ja-JP" sz="1100"/>
        </a:p>
        <a:p>
          <a:pPr algn="l"/>
          <a:r>
            <a:rPr lang="ja-JP" altLang="en-US" sz="1100"/>
            <a:t>団体名略称を記入してください</a:t>
          </a:r>
          <a:endParaRPr lang="en-US" altLang="ja-JP" sz="1100"/>
        </a:p>
        <a:p>
          <a:pPr algn="l"/>
          <a:endParaRPr lang="ja-JP" altLang="en-US" sz="1100"/>
        </a:p>
      </xdr:txBody>
    </xdr:sp>
    <xdr:clientData/>
  </xdr:twoCellAnchor>
  <xdr:twoCellAnchor>
    <xdr:from>
      <xdr:col>12</xdr:col>
      <xdr:colOff>259080</xdr:colOff>
      <xdr:row>9</xdr:row>
      <xdr:rowOff>0</xdr:rowOff>
    </xdr:from>
    <xdr:to>
      <xdr:col>29</xdr:col>
      <xdr:colOff>381000</xdr:colOff>
      <xdr:row>9</xdr:row>
      <xdr:rowOff>274320</xdr:rowOff>
    </xdr:to>
    <xdr:sp macro="" textlink="">
      <xdr:nvSpPr>
        <xdr:cNvPr id="5" name="左中かっこ 2">
          <a:extLst>
            <a:ext uri="{FF2B5EF4-FFF2-40B4-BE49-F238E27FC236}">
              <a16:creationId xmlns:a16="http://schemas.microsoft.com/office/drawing/2014/main" id="{F4BB95C9-5BBF-433D-820C-06F65097FFB2}"/>
            </a:ext>
          </a:extLst>
        </xdr:cNvPr>
        <xdr:cNvSpPr>
          <a:spLocks/>
        </xdr:cNvSpPr>
      </xdr:nvSpPr>
      <xdr:spPr bwMode="auto">
        <a:xfrm rot="5400000">
          <a:off x="11765280" y="-693420"/>
          <a:ext cx="274320" cy="7117080"/>
        </a:xfrm>
        <a:prstGeom prst="leftBrace">
          <a:avLst>
            <a:gd name="adj1" fmla="val 6846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val="FF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37497</xdr:colOff>
      <xdr:row>4</xdr:row>
      <xdr:rowOff>120214</xdr:rowOff>
    </xdr:from>
    <xdr:to>
      <xdr:col>28</xdr:col>
      <xdr:colOff>172659</xdr:colOff>
      <xdr:row>5</xdr:row>
      <xdr:rowOff>165870</xdr:rowOff>
    </xdr:to>
    <xdr:sp macro="" textlink="" fLocksText="0">
      <xdr:nvSpPr>
        <xdr:cNvPr id="6" name="四角形吹き出し 4">
          <a:extLst>
            <a:ext uri="{FF2B5EF4-FFF2-40B4-BE49-F238E27FC236}">
              <a16:creationId xmlns:a16="http://schemas.microsoft.com/office/drawing/2014/main" id="{D1FA932A-FB02-4EF9-BD7B-E2D1E7116F5D}"/>
            </a:ext>
          </a:extLst>
        </xdr:cNvPr>
        <xdr:cNvSpPr/>
      </xdr:nvSpPr>
      <xdr:spPr bwMode="auto">
        <a:xfrm rot="5400000">
          <a:off x="13562030" y="288821"/>
          <a:ext cx="365696" cy="2192562"/>
        </a:xfrm>
        <a:prstGeom prst="wedgeRectCallout">
          <a:avLst>
            <a:gd name="adj1" fmla="val 405527"/>
            <a:gd name="adj2" fmla="val 85151"/>
          </a:avLst>
        </a:prstGeom>
        <a:solidFill>
          <a:srgbClr val="FF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/>
          <a:r>
            <a:rPr lang="ja-JP" altLang="en-US" sz="1100"/>
            <a:t>出場する種目に人数（１）を入力してください</a:t>
          </a:r>
        </a:p>
      </xdr:txBody>
    </xdr:sp>
    <xdr:clientData/>
  </xdr:twoCellAnchor>
  <xdr:twoCellAnchor>
    <xdr:from>
      <xdr:col>23</xdr:col>
      <xdr:colOff>327688</xdr:colOff>
      <xdr:row>1</xdr:row>
      <xdr:rowOff>91614</xdr:rowOff>
    </xdr:from>
    <xdr:to>
      <xdr:col>28</xdr:col>
      <xdr:colOff>155885</xdr:colOff>
      <xdr:row>3</xdr:row>
      <xdr:rowOff>49058</xdr:rowOff>
    </xdr:to>
    <xdr:sp macro="" textlink="" fLocksText="0">
      <xdr:nvSpPr>
        <xdr:cNvPr id="7" name="四角形吹き出し 8">
          <a:extLst>
            <a:ext uri="{FF2B5EF4-FFF2-40B4-BE49-F238E27FC236}">
              <a16:creationId xmlns:a16="http://schemas.microsoft.com/office/drawing/2014/main" id="{05F21430-8DE6-4CD4-815A-F5C0251E0BA8}"/>
            </a:ext>
          </a:extLst>
        </xdr:cNvPr>
        <xdr:cNvSpPr/>
      </xdr:nvSpPr>
      <xdr:spPr bwMode="auto">
        <a:xfrm rot="5400000">
          <a:off x="13681885" y="-331443"/>
          <a:ext cx="399404" cy="1885597"/>
        </a:xfrm>
        <a:prstGeom prst="wedgeRectCallout">
          <a:avLst>
            <a:gd name="adj1" fmla="val -2330"/>
            <a:gd name="adj2" fmla="val 85879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/>
          <a:r>
            <a:rPr lang="ja-JP" altLang="en-US" sz="1100"/>
            <a:t>人数集計は自動計算されます。</a:t>
          </a:r>
        </a:p>
      </xdr:txBody>
    </xdr:sp>
    <xdr:clientData/>
  </xdr:twoCellAnchor>
  <xdr:twoCellAnchor>
    <xdr:from>
      <xdr:col>28</xdr:col>
      <xdr:colOff>274553</xdr:colOff>
      <xdr:row>6</xdr:row>
      <xdr:rowOff>199876</xdr:rowOff>
    </xdr:from>
    <xdr:to>
      <xdr:col>30</xdr:col>
      <xdr:colOff>439681</xdr:colOff>
      <xdr:row>8</xdr:row>
      <xdr:rowOff>123421</xdr:rowOff>
    </xdr:to>
    <xdr:sp macro="" textlink="" fLocksText="0">
      <xdr:nvSpPr>
        <xdr:cNvPr id="8" name="四角形吹き出し 9">
          <a:extLst>
            <a:ext uri="{FF2B5EF4-FFF2-40B4-BE49-F238E27FC236}">
              <a16:creationId xmlns:a16="http://schemas.microsoft.com/office/drawing/2014/main" id="{FEA9EC82-CC35-45B9-AC3D-080110BDBB60}"/>
            </a:ext>
          </a:extLst>
        </xdr:cNvPr>
        <xdr:cNvSpPr/>
      </xdr:nvSpPr>
      <xdr:spPr bwMode="auto">
        <a:xfrm>
          <a:off x="14943053" y="1921996"/>
          <a:ext cx="988088" cy="609345"/>
        </a:xfrm>
        <a:prstGeom prst="wedgeRectCallout">
          <a:avLst>
            <a:gd name="adj1" fmla="val -92550"/>
            <a:gd name="adj2" fmla="val 60300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300"/>
            </a:lnSpc>
          </a:pPr>
          <a:r>
            <a:rPr lang="ja-JP" altLang="en-US" sz="1100"/>
            <a:t>個人戦参加費は自動計算されます。</a:t>
          </a:r>
        </a:p>
      </xdr:txBody>
    </xdr:sp>
    <xdr:clientData/>
  </xdr:twoCellAnchor>
  <xdr:twoCellAnchor>
    <xdr:from>
      <xdr:col>31</xdr:col>
      <xdr:colOff>30554</xdr:colOff>
      <xdr:row>12</xdr:row>
      <xdr:rowOff>1069442</xdr:rowOff>
    </xdr:from>
    <xdr:to>
      <xdr:col>33</xdr:col>
      <xdr:colOff>0</xdr:colOff>
      <xdr:row>12</xdr:row>
      <xdr:rowOff>1772596</xdr:rowOff>
    </xdr:to>
    <xdr:sp macro="" textlink="" fLocksText="0">
      <xdr:nvSpPr>
        <xdr:cNvPr id="9" name="正方形/長方形 1">
          <a:extLst>
            <a:ext uri="{FF2B5EF4-FFF2-40B4-BE49-F238E27FC236}">
              <a16:creationId xmlns:a16="http://schemas.microsoft.com/office/drawing/2014/main" id="{61181214-0315-43F0-80E0-02877CBCAE97}"/>
            </a:ext>
          </a:extLst>
        </xdr:cNvPr>
        <xdr:cNvSpPr/>
      </xdr:nvSpPr>
      <xdr:spPr bwMode="auto">
        <a:xfrm>
          <a:off x="16253534" y="4650842"/>
          <a:ext cx="1188646" cy="58885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600"/>
            </a:lnSpc>
          </a:pPr>
          <a:r>
            <a:rPr lang="ja-JP" altLang="en-US" sz="1400">
              <a:solidFill>
                <a:srgbClr val="000000"/>
              </a:solidFill>
            </a:rPr>
            <a:t>黄色</a:t>
          </a:r>
          <a:r>
            <a:rPr lang="ja-JP" altLang="en-US" sz="14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30554</xdr:colOff>
      <xdr:row>12</xdr:row>
      <xdr:rowOff>1069300</xdr:rowOff>
    </xdr:from>
    <xdr:to>
      <xdr:col>33</xdr:col>
      <xdr:colOff>0</xdr:colOff>
      <xdr:row>12</xdr:row>
      <xdr:rowOff>1779931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583A32C3-ADAF-4D76-9AD0-351EF50356FB}"/>
            </a:ext>
          </a:extLst>
        </xdr:cNvPr>
        <xdr:cNvSpPr/>
      </xdr:nvSpPr>
      <xdr:spPr bwMode="auto">
        <a:xfrm>
          <a:off x="16268774" y="4566880"/>
          <a:ext cx="1188646" cy="588711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500"/>
            </a:lnSpc>
          </a:pPr>
          <a:r>
            <a:rPr lang="ja-JP" altLang="en-US" sz="1400">
              <a:solidFill>
                <a:srgbClr val="000000"/>
              </a:solidFill>
            </a:rPr>
            <a:t>黄色</a:t>
          </a:r>
          <a:r>
            <a:rPr lang="ja-JP" altLang="en-US" sz="14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281940</xdr:rowOff>
    </xdr:from>
    <xdr:to>
      <xdr:col>31</xdr:col>
      <xdr:colOff>137160</xdr:colOff>
      <xdr:row>7</xdr:row>
      <xdr:rowOff>312420</xdr:rowOff>
    </xdr:to>
    <xdr:sp macro="" textlink="">
      <xdr:nvSpPr>
        <xdr:cNvPr id="2" name="左中かっこ 2">
          <a:extLst>
            <a:ext uri="{FF2B5EF4-FFF2-40B4-BE49-F238E27FC236}">
              <a16:creationId xmlns:a16="http://schemas.microsoft.com/office/drawing/2014/main" id="{CF14AE0B-E4CA-4F62-A53E-0065BFCDFFF7}"/>
            </a:ext>
          </a:extLst>
        </xdr:cNvPr>
        <xdr:cNvSpPr>
          <a:spLocks/>
        </xdr:cNvSpPr>
      </xdr:nvSpPr>
      <xdr:spPr bwMode="auto">
        <a:xfrm rot="5400000">
          <a:off x="10591800" y="-1950720"/>
          <a:ext cx="396240" cy="9250680"/>
        </a:xfrm>
        <a:prstGeom prst="leftBrace">
          <a:avLst>
            <a:gd name="adj1" fmla="val 6809"/>
            <a:gd name="adj2" fmla="val 4972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val="FF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185056</xdr:colOff>
      <xdr:row>5</xdr:row>
      <xdr:rowOff>65316</xdr:rowOff>
    </xdr:from>
    <xdr:to>
      <xdr:col>13</xdr:col>
      <xdr:colOff>228519</xdr:colOff>
      <xdr:row>6</xdr:row>
      <xdr:rowOff>342752</xdr:rowOff>
    </xdr:to>
    <xdr:sp macro="" textlink="" fLocksText="0">
      <xdr:nvSpPr>
        <xdr:cNvPr id="3" name="四角形吹き出し 8">
          <a:extLst>
            <a:ext uri="{FF2B5EF4-FFF2-40B4-BE49-F238E27FC236}">
              <a16:creationId xmlns:a16="http://schemas.microsoft.com/office/drawing/2014/main" id="{90E592AC-1550-4DA4-B1AD-A76B9586C2D5}"/>
            </a:ext>
          </a:extLst>
        </xdr:cNvPr>
        <xdr:cNvSpPr/>
      </xdr:nvSpPr>
      <xdr:spPr bwMode="auto">
        <a:xfrm rot="5400000">
          <a:off x="7436610" y="1599622"/>
          <a:ext cx="643196" cy="1232183"/>
        </a:xfrm>
        <a:prstGeom prst="wedgeRectCallout">
          <a:avLst>
            <a:gd name="adj1" fmla="val 33041"/>
            <a:gd name="adj2" fmla="val -246643"/>
          </a:avLst>
        </a:prstGeom>
        <a:solidFill>
          <a:srgbClr val="FFCC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出場する種目に人数（１）を入力してください</a:t>
          </a:r>
        </a:p>
      </xdr:txBody>
    </xdr:sp>
    <xdr:clientData/>
  </xdr:twoCellAnchor>
  <xdr:twoCellAnchor>
    <xdr:from>
      <xdr:col>6</xdr:col>
      <xdr:colOff>108860</xdr:colOff>
      <xdr:row>4</xdr:row>
      <xdr:rowOff>0</xdr:rowOff>
    </xdr:from>
    <xdr:to>
      <xdr:col>9</xdr:col>
      <xdr:colOff>332833</xdr:colOff>
      <xdr:row>5</xdr:row>
      <xdr:rowOff>308512</xdr:rowOff>
    </xdr:to>
    <xdr:sp macro="" textlink="" fLocksText="0">
      <xdr:nvSpPr>
        <xdr:cNvPr id="4" name="四角形吹き出し 4">
          <a:extLst>
            <a:ext uri="{FF2B5EF4-FFF2-40B4-BE49-F238E27FC236}">
              <a16:creationId xmlns:a16="http://schemas.microsoft.com/office/drawing/2014/main" id="{E880319A-279E-4BB2-9CE0-5C0F4730F7F0}"/>
            </a:ext>
          </a:extLst>
        </xdr:cNvPr>
        <xdr:cNvSpPr/>
      </xdr:nvSpPr>
      <xdr:spPr bwMode="auto">
        <a:xfrm>
          <a:off x="5480960" y="1463040"/>
          <a:ext cx="1412693" cy="674272"/>
        </a:xfrm>
        <a:prstGeom prst="wedgeRectCallout">
          <a:avLst>
            <a:gd name="adj1" fmla="val -13971"/>
            <a:gd name="adj2" fmla="val 159346"/>
          </a:avLst>
        </a:prstGeom>
        <a:solidFill>
          <a:srgbClr val="FFCC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形・組手２種目に出場する選手は人数（１）を選択してください</a:t>
          </a:r>
        </a:p>
      </xdr:txBody>
    </xdr:sp>
    <xdr:clientData/>
  </xdr:twoCellAnchor>
  <xdr:twoCellAnchor>
    <xdr:from>
      <xdr:col>21</xdr:col>
      <xdr:colOff>152399</xdr:colOff>
      <xdr:row>0</xdr:row>
      <xdr:rowOff>130629</xdr:rowOff>
    </xdr:from>
    <xdr:to>
      <xdr:col>26</xdr:col>
      <xdr:colOff>177960</xdr:colOff>
      <xdr:row>1</xdr:row>
      <xdr:rowOff>65318</xdr:rowOff>
    </xdr:to>
    <xdr:sp macro="" textlink="" fLocksText="0">
      <xdr:nvSpPr>
        <xdr:cNvPr id="5" name="四角形吹き出し 9">
          <a:extLst>
            <a:ext uri="{FF2B5EF4-FFF2-40B4-BE49-F238E27FC236}">
              <a16:creationId xmlns:a16="http://schemas.microsoft.com/office/drawing/2014/main" id="{AB9D58E3-BB22-46EC-81DE-26F89E9DCA0C}"/>
            </a:ext>
          </a:extLst>
        </xdr:cNvPr>
        <xdr:cNvSpPr/>
      </xdr:nvSpPr>
      <xdr:spPr bwMode="auto">
        <a:xfrm rot="5400000">
          <a:off x="12321255" y="-722527"/>
          <a:ext cx="300449" cy="2006761"/>
        </a:xfrm>
        <a:prstGeom prst="wedgeRectCallout">
          <a:avLst>
            <a:gd name="adj1" fmla="val 129340"/>
            <a:gd name="adj2" fmla="val 95522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人数集計は自動計算されます。</a:t>
          </a:r>
        </a:p>
      </xdr:txBody>
    </xdr:sp>
    <xdr:clientData/>
  </xdr:twoCellAnchor>
  <xdr:twoCellAnchor>
    <xdr:from>
      <xdr:col>27</xdr:col>
      <xdr:colOff>359225</xdr:colOff>
      <xdr:row>2</xdr:row>
      <xdr:rowOff>54426</xdr:rowOff>
    </xdr:from>
    <xdr:to>
      <xdr:col>30</xdr:col>
      <xdr:colOff>239485</xdr:colOff>
      <xdr:row>3</xdr:row>
      <xdr:rowOff>304800</xdr:rowOff>
    </xdr:to>
    <xdr:sp macro="" textlink="" fLocksText="0">
      <xdr:nvSpPr>
        <xdr:cNvPr id="6" name="四角形吹き出し 11">
          <a:extLst>
            <a:ext uri="{FF2B5EF4-FFF2-40B4-BE49-F238E27FC236}">
              <a16:creationId xmlns:a16="http://schemas.microsoft.com/office/drawing/2014/main" id="{F0310631-2E1D-4B40-9E7E-AB6288FE1E43}"/>
            </a:ext>
          </a:extLst>
        </xdr:cNvPr>
        <xdr:cNvSpPr/>
      </xdr:nvSpPr>
      <xdr:spPr bwMode="auto">
        <a:xfrm>
          <a:off x="14052365" y="785946"/>
          <a:ext cx="1068980" cy="616134"/>
        </a:xfrm>
        <a:prstGeom prst="wedgeRectCallout">
          <a:avLst>
            <a:gd name="adj1" fmla="val -116261"/>
            <a:gd name="adj2" fmla="val 35739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出場参加費は自動計算されます。</a:t>
          </a:r>
        </a:p>
      </xdr:txBody>
    </xdr:sp>
    <xdr:clientData/>
  </xdr:twoCellAnchor>
  <xdr:twoCellAnchor>
    <xdr:from>
      <xdr:col>33</xdr:col>
      <xdr:colOff>65314</xdr:colOff>
      <xdr:row>9</xdr:row>
      <xdr:rowOff>1186543</xdr:rowOff>
    </xdr:from>
    <xdr:to>
      <xdr:col>35</xdr:col>
      <xdr:colOff>176274</xdr:colOff>
      <xdr:row>9</xdr:row>
      <xdr:rowOff>1775254</xdr:rowOff>
    </xdr:to>
    <xdr:sp macro="" textlink="" fLocksText="0">
      <xdr:nvSpPr>
        <xdr:cNvPr id="7" name="正方形/長方形 6">
          <a:extLst>
            <a:ext uri="{FF2B5EF4-FFF2-40B4-BE49-F238E27FC236}">
              <a16:creationId xmlns:a16="http://schemas.microsoft.com/office/drawing/2014/main" id="{E7E567BE-E696-44A3-84BB-D00339CB7B51}"/>
            </a:ext>
          </a:extLst>
        </xdr:cNvPr>
        <xdr:cNvSpPr/>
      </xdr:nvSpPr>
      <xdr:spPr bwMode="auto">
        <a:xfrm>
          <a:off x="16471174" y="4379323"/>
          <a:ext cx="1185380" cy="588711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500"/>
            </a:lnSpc>
          </a:pPr>
          <a:r>
            <a:rPr lang="ja-JP" altLang="en-US" sz="1400">
              <a:solidFill>
                <a:srgbClr val="000000"/>
              </a:solidFill>
            </a:rPr>
            <a:t>黄色</a:t>
          </a:r>
          <a:r>
            <a:rPr lang="ja-JP" altLang="en-US" sz="14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  <xdr:twoCellAnchor>
    <xdr:from>
      <xdr:col>4</xdr:col>
      <xdr:colOff>163285</xdr:colOff>
      <xdr:row>3</xdr:row>
      <xdr:rowOff>54430</xdr:rowOff>
    </xdr:from>
    <xdr:to>
      <xdr:col>5</xdr:col>
      <xdr:colOff>21770</xdr:colOff>
      <xdr:row>4</xdr:row>
      <xdr:rowOff>262592</xdr:rowOff>
    </xdr:to>
    <xdr:sp macro="" textlink="" fLocksText="0">
      <xdr:nvSpPr>
        <xdr:cNvPr id="8" name="四角形吹き出し 3">
          <a:extLst>
            <a:ext uri="{FF2B5EF4-FFF2-40B4-BE49-F238E27FC236}">
              <a16:creationId xmlns:a16="http://schemas.microsoft.com/office/drawing/2014/main" id="{24F4B8C4-5D69-485E-91A9-C25649BD909D}"/>
            </a:ext>
          </a:extLst>
        </xdr:cNvPr>
        <xdr:cNvSpPr/>
      </xdr:nvSpPr>
      <xdr:spPr bwMode="auto">
        <a:xfrm rot="5400000">
          <a:off x="4065147" y="793148"/>
          <a:ext cx="573922" cy="1291045"/>
        </a:xfrm>
        <a:prstGeom prst="wedgeRectCallout">
          <a:avLst>
            <a:gd name="adj1" fmla="val -16071"/>
            <a:gd name="adj2" fmla="val 114897"/>
          </a:avLst>
        </a:prstGeom>
        <a:solidFill>
          <a:srgbClr val="FFCC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latin typeface="+mn-ea"/>
              <a:ea typeface="+mn-ea"/>
            </a:rPr>
            <a:t>別紙の団体名略称を記入してください</a:t>
          </a:r>
          <a:endParaRPr kumimoji="1" lang="en-US" altLang="ja-JP" sz="1100">
            <a:latin typeface="+mn-ea"/>
            <a:ea typeface="+mn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163286</xdr:colOff>
      <xdr:row>8</xdr:row>
      <xdr:rowOff>1034144</xdr:rowOff>
    </xdr:from>
    <xdr:to>
      <xdr:col>35</xdr:col>
      <xdr:colOff>370114</xdr:colOff>
      <xdr:row>8</xdr:row>
      <xdr:rowOff>1742598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09E1A53C-6973-42D6-AA18-D33AE395EFCF}"/>
            </a:ext>
          </a:extLst>
        </xdr:cNvPr>
        <xdr:cNvSpPr/>
      </xdr:nvSpPr>
      <xdr:spPr bwMode="auto">
        <a:xfrm>
          <a:off x="16569146" y="3861164"/>
          <a:ext cx="1281248" cy="70845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500"/>
            </a:lnSpc>
          </a:pPr>
          <a:r>
            <a:rPr lang="ja-JP" altLang="en-US" sz="1400">
              <a:solidFill>
                <a:srgbClr val="000000"/>
              </a:solidFill>
            </a:rPr>
            <a:t>黄色</a:t>
          </a:r>
          <a:r>
            <a:rPr lang="ja-JP" altLang="en-US" sz="14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  <a:r>
            <a:rPr lang="en-US" altLang="ja-JP" sz="1400" baseline="0">
              <a:solidFill>
                <a:srgbClr val="000000"/>
              </a:solidFill>
              <a:latin typeface="ＭＳ ゴシック" panose="020B0609070205080204" pitchFamily="49" charset="-128"/>
            </a:rPr>
            <a:t>2222</a:t>
          </a:r>
          <a:endParaRPr lang="ja-JP" altLang="en-US" sz="1400" baseline="0">
            <a:solidFill>
              <a:srgbClr val="000000"/>
            </a:solidFill>
            <a:latin typeface="ＭＳ ゴシック" panose="020B0609070205080204" pitchFamily="49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270933</xdr:colOff>
      <xdr:row>1</xdr:row>
      <xdr:rowOff>253999</xdr:rowOff>
    </xdr:from>
    <xdr:to>
      <xdr:col>12</xdr:col>
      <xdr:colOff>385922</xdr:colOff>
      <xdr:row>3</xdr:row>
      <xdr:rowOff>152399</xdr:rowOff>
    </xdr:to>
    <xdr:sp macro="" textlink="" fLocksText="0">
      <xdr:nvSpPr>
        <xdr:cNvPr id="2" name="正方形/長方形 2">
          <a:extLst>
            <a:ext uri="{FF2B5EF4-FFF2-40B4-BE49-F238E27FC236}">
              <a16:creationId xmlns:a16="http://schemas.microsoft.com/office/drawing/2014/main" id="{72D9AF5A-4CA0-4B4B-9D6B-ADFC082D9DF2}"/>
            </a:ext>
          </a:extLst>
        </xdr:cNvPr>
        <xdr:cNvSpPr/>
      </xdr:nvSpPr>
      <xdr:spPr bwMode="auto">
        <a:xfrm>
          <a:off x="6907953" y="581659"/>
          <a:ext cx="1105589" cy="55372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400"/>
            </a:lnSpc>
          </a:pPr>
          <a:r>
            <a:rPr lang="ja-JP" altLang="en-US" sz="1200">
              <a:solidFill>
                <a:srgbClr val="000000"/>
              </a:solidFill>
            </a:rPr>
            <a:t>黄色</a:t>
          </a:r>
          <a:r>
            <a:rPr lang="ja-JP" altLang="en-US" sz="12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  <xdr:twoCellAnchor>
    <xdr:from>
      <xdr:col>11</xdr:col>
      <xdr:colOff>849791</xdr:colOff>
      <xdr:row>5</xdr:row>
      <xdr:rowOff>84665</xdr:rowOff>
    </xdr:from>
    <xdr:to>
      <xdr:col>13</xdr:col>
      <xdr:colOff>573650</xdr:colOff>
      <xdr:row>7</xdr:row>
      <xdr:rowOff>42026</xdr:rowOff>
    </xdr:to>
    <xdr:sp macro="" textlink="" fLocksText="0">
      <xdr:nvSpPr>
        <xdr:cNvPr id="3" name="四角形吹き出し 4">
          <a:extLst>
            <a:ext uri="{FF2B5EF4-FFF2-40B4-BE49-F238E27FC236}">
              <a16:creationId xmlns:a16="http://schemas.microsoft.com/office/drawing/2014/main" id="{D3E6CFCB-6390-41FC-9A2A-AC505279449A}"/>
            </a:ext>
          </a:extLst>
        </xdr:cNvPr>
        <xdr:cNvSpPr/>
      </xdr:nvSpPr>
      <xdr:spPr bwMode="auto">
        <a:xfrm>
          <a:off x="7486811" y="1722965"/>
          <a:ext cx="1331679" cy="612681"/>
        </a:xfrm>
        <a:prstGeom prst="wedgeRectCallout">
          <a:avLst>
            <a:gd name="adj1" fmla="val -107621"/>
            <a:gd name="adj2" fmla="val 70471"/>
          </a:avLst>
        </a:prstGeom>
        <a:solidFill>
          <a:srgbClr val="FFCC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l">
            <a:lnSpc>
              <a:spcPts val="1300"/>
            </a:lnSpc>
          </a:pPr>
          <a:r>
            <a:rPr lang="ja-JP" altLang="en-US" sz="1100"/>
            <a:t>団体戦参加費は自動計算されます。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230282</xdr:colOff>
      <xdr:row>5</xdr:row>
      <xdr:rowOff>60960</xdr:rowOff>
    </xdr:from>
    <xdr:to>
      <xdr:col>17</xdr:col>
      <xdr:colOff>26735</xdr:colOff>
      <xdr:row>7</xdr:row>
      <xdr:rowOff>83820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8EEFA634-B2A0-4C62-A940-C1645B1B53AF}"/>
            </a:ext>
          </a:extLst>
        </xdr:cNvPr>
        <xdr:cNvSpPr/>
      </xdr:nvSpPr>
      <xdr:spPr bwMode="auto">
        <a:xfrm>
          <a:off x="6295802" y="1539240"/>
          <a:ext cx="1267113" cy="66294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400"/>
            </a:lnSpc>
          </a:pPr>
          <a:r>
            <a:rPr lang="ja-JP" altLang="en-US" sz="1200">
              <a:solidFill>
                <a:srgbClr val="000000"/>
              </a:solidFill>
            </a:rPr>
            <a:t>黄色</a:t>
          </a:r>
          <a:r>
            <a:rPr lang="ja-JP" altLang="en-US" sz="12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184562</xdr:colOff>
      <xdr:row>2</xdr:row>
      <xdr:rowOff>68580</xdr:rowOff>
    </xdr:from>
    <xdr:to>
      <xdr:col>12</xdr:col>
      <xdr:colOff>598235</xdr:colOff>
      <xdr:row>4</xdr:row>
      <xdr:rowOff>30480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A303A5EA-9725-4C73-9320-3F2AE420EBBD}"/>
            </a:ext>
          </a:extLst>
        </xdr:cNvPr>
        <xdr:cNvSpPr/>
      </xdr:nvSpPr>
      <xdr:spPr bwMode="auto">
        <a:xfrm>
          <a:off x="6592982" y="708660"/>
          <a:ext cx="1267113" cy="60198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ctr" upright="1"/>
        <a:lstStyle/>
        <a:p>
          <a:pPr algn="ctr">
            <a:lnSpc>
              <a:spcPts val="1400"/>
            </a:lnSpc>
          </a:pPr>
          <a:r>
            <a:rPr lang="ja-JP" altLang="en-US" sz="1200">
              <a:solidFill>
                <a:srgbClr val="000000"/>
              </a:solidFill>
            </a:rPr>
            <a:t>黄色</a:t>
          </a:r>
          <a:r>
            <a:rPr lang="ja-JP" altLang="en-US" sz="1200" baseline="0">
              <a:solidFill>
                <a:srgbClr val="000000"/>
              </a:solidFill>
              <a:latin typeface="ＭＳ ゴシック" panose="020B0609070205080204" pitchFamily="49" charset="-128"/>
            </a:rPr>
            <a:t>着色セル内のみ入力可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258E-7C5B-48B2-8A9D-96B1D6A8A5EF}">
  <sheetPr>
    <tabColor rgb="FF92D050"/>
  </sheetPr>
  <dimension ref="B1:K29"/>
  <sheetViews>
    <sheetView view="pageBreakPreview" zoomScaleNormal="100" zoomScaleSheetLayoutView="100" workbookViewId="0">
      <selection activeCell="J6" sqref="J6"/>
    </sheetView>
  </sheetViews>
  <sheetFormatPr defaultColWidth="8.09765625" defaultRowHeight="21" customHeight="1" x14ac:dyDescent="0.45"/>
  <cols>
    <col min="1" max="1" width="3" style="173" customWidth="1"/>
    <col min="2" max="2" width="3.5" style="173" customWidth="1"/>
    <col min="3" max="3" width="14.19921875" style="173" customWidth="1"/>
    <col min="4" max="4" width="15.09765625" style="173" customWidth="1"/>
    <col min="5" max="5" width="12.3984375" style="173" customWidth="1"/>
    <col min="6" max="6" width="3.5" style="173" customWidth="1"/>
    <col min="7" max="8" width="7.59765625" style="173" customWidth="1"/>
    <col min="9" max="9" width="8.296875" style="173" customWidth="1"/>
    <col min="10" max="10" width="8.69921875" style="173" customWidth="1"/>
    <col min="11" max="11" width="3" style="173" customWidth="1"/>
    <col min="12" max="12" width="13" style="173" customWidth="1"/>
    <col min="13" max="256" width="8.09765625" style="173"/>
    <col min="257" max="257" width="3.3984375" style="173" customWidth="1"/>
    <col min="258" max="258" width="3.5" style="173" customWidth="1"/>
    <col min="259" max="259" width="14.19921875" style="173" customWidth="1"/>
    <col min="260" max="260" width="15.09765625" style="173" customWidth="1"/>
    <col min="261" max="261" width="12.3984375" style="173" customWidth="1"/>
    <col min="262" max="262" width="3.5" style="173" customWidth="1"/>
    <col min="263" max="264" width="7.8984375" style="173" customWidth="1"/>
    <col min="265" max="265" width="10" style="173" customWidth="1"/>
    <col min="266" max="266" width="7.8984375" style="173" customWidth="1"/>
    <col min="267" max="267" width="3.3984375" style="173" customWidth="1"/>
    <col min="268" max="268" width="13" style="173" customWidth="1"/>
    <col min="269" max="512" width="8.09765625" style="173"/>
    <col min="513" max="513" width="3.3984375" style="173" customWidth="1"/>
    <col min="514" max="514" width="3.5" style="173" customWidth="1"/>
    <col min="515" max="515" width="14.19921875" style="173" customWidth="1"/>
    <col min="516" max="516" width="15.09765625" style="173" customWidth="1"/>
    <col min="517" max="517" width="12.3984375" style="173" customWidth="1"/>
    <col min="518" max="518" width="3.5" style="173" customWidth="1"/>
    <col min="519" max="520" width="7.8984375" style="173" customWidth="1"/>
    <col min="521" max="521" width="10" style="173" customWidth="1"/>
    <col min="522" max="522" width="7.8984375" style="173" customWidth="1"/>
    <col min="523" max="523" width="3.3984375" style="173" customWidth="1"/>
    <col min="524" max="524" width="13" style="173" customWidth="1"/>
    <col min="525" max="768" width="8.09765625" style="173"/>
    <col min="769" max="769" width="3.3984375" style="173" customWidth="1"/>
    <col min="770" max="770" width="3.5" style="173" customWidth="1"/>
    <col min="771" max="771" width="14.19921875" style="173" customWidth="1"/>
    <col min="772" max="772" width="15.09765625" style="173" customWidth="1"/>
    <col min="773" max="773" width="12.3984375" style="173" customWidth="1"/>
    <col min="774" max="774" width="3.5" style="173" customWidth="1"/>
    <col min="775" max="776" width="7.8984375" style="173" customWidth="1"/>
    <col min="777" max="777" width="10" style="173" customWidth="1"/>
    <col min="778" max="778" width="7.8984375" style="173" customWidth="1"/>
    <col min="779" max="779" width="3.3984375" style="173" customWidth="1"/>
    <col min="780" max="780" width="13" style="173" customWidth="1"/>
    <col min="781" max="1024" width="8.09765625" style="173"/>
    <col min="1025" max="1025" width="3.3984375" style="173" customWidth="1"/>
    <col min="1026" max="1026" width="3.5" style="173" customWidth="1"/>
    <col min="1027" max="1027" width="14.19921875" style="173" customWidth="1"/>
    <col min="1028" max="1028" width="15.09765625" style="173" customWidth="1"/>
    <col min="1029" max="1029" width="12.3984375" style="173" customWidth="1"/>
    <col min="1030" max="1030" width="3.5" style="173" customWidth="1"/>
    <col min="1031" max="1032" width="7.8984375" style="173" customWidth="1"/>
    <col min="1033" max="1033" width="10" style="173" customWidth="1"/>
    <col min="1034" max="1034" width="7.8984375" style="173" customWidth="1"/>
    <col min="1035" max="1035" width="3.3984375" style="173" customWidth="1"/>
    <col min="1036" max="1036" width="13" style="173" customWidth="1"/>
    <col min="1037" max="1280" width="8.09765625" style="173"/>
    <col min="1281" max="1281" width="3.3984375" style="173" customWidth="1"/>
    <col min="1282" max="1282" width="3.5" style="173" customWidth="1"/>
    <col min="1283" max="1283" width="14.19921875" style="173" customWidth="1"/>
    <col min="1284" max="1284" width="15.09765625" style="173" customWidth="1"/>
    <col min="1285" max="1285" width="12.3984375" style="173" customWidth="1"/>
    <col min="1286" max="1286" width="3.5" style="173" customWidth="1"/>
    <col min="1287" max="1288" width="7.8984375" style="173" customWidth="1"/>
    <col min="1289" max="1289" width="10" style="173" customWidth="1"/>
    <col min="1290" max="1290" width="7.8984375" style="173" customWidth="1"/>
    <col min="1291" max="1291" width="3.3984375" style="173" customWidth="1"/>
    <col min="1292" max="1292" width="13" style="173" customWidth="1"/>
    <col min="1293" max="1536" width="8.09765625" style="173"/>
    <col min="1537" max="1537" width="3.3984375" style="173" customWidth="1"/>
    <col min="1538" max="1538" width="3.5" style="173" customWidth="1"/>
    <col min="1539" max="1539" width="14.19921875" style="173" customWidth="1"/>
    <col min="1540" max="1540" width="15.09765625" style="173" customWidth="1"/>
    <col min="1541" max="1541" width="12.3984375" style="173" customWidth="1"/>
    <col min="1542" max="1542" width="3.5" style="173" customWidth="1"/>
    <col min="1543" max="1544" width="7.8984375" style="173" customWidth="1"/>
    <col min="1545" max="1545" width="10" style="173" customWidth="1"/>
    <col min="1546" max="1546" width="7.8984375" style="173" customWidth="1"/>
    <col min="1547" max="1547" width="3.3984375" style="173" customWidth="1"/>
    <col min="1548" max="1548" width="13" style="173" customWidth="1"/>
    <col min="1549" max="1792" width="8.09765625" style="173"/>
    <col min="1793" max="1793" width="3.3984375" style="173" customWidth="1"/>
    <col min="1794" max="1794" width="3.5" style="173" customWidth="1"/>
    <col min="1795" max="1795" width="14.19921875" style="173" customWidth="1"/>
    <col min="1796" max="1796" width="15.09765625" style="173" customWidth="1"/>
    <col min="1797" max="1797" width="12.3984375" style="173" customWidth="1"/>
    <col min="1798" max="1798" width="3.5" style="173" customWidth="1"/>
    <col min="1799" max="1800" width="7.8984375" style="173" customWidth="1"/>
    <col min="1801" max="1801" width="10" style="173" customWidth="1"/>
    <col min="1802" max="1802" width="7.8984375" style="173" customWidth="1"/>
    <col min="1803" max="1803" width="3.3984375" style="173" customWidth="1"/>
    <col min="1804" max="1804" width="13" style="173" customWidth="1"/>
    <col min="1805" max="2048" width="8.09765625" style="173"/>
    <col min="2049" max="2049" width="3.3984375" style="173" customWidth="1"/>
    <col min="2050" max="2050" width="3.5" style="173" customWidth="1"/>
    <col min="2051" max="2051" width="14.19921875" style="173" customWidth="1"/>
    <col min="2052" max="2052" width="15.09765625" style="173" customWidth="1"/>
    <col min="2053" max="2053" width="12.3984375" style="173" customWidth="1"/>
    <col min="2054" max="2054" width="3.5" style="173" customWidth="1"/>
    <col min="2055" max="2056" width="7.8984375" style="173" customWidth="1"/>
    <col min="2057" max="2057" width="10" style="173" customWidth="1"/>
    <col min="2058" max="2058" width="7.8984375" style="173" customWidth="1"/>
    <col min="2059" max="2059" width="3.3984375" style="173" customWidth="1"/>
    <col min="2060" max="2060" width="13" style="173" customWidth="1"/>
    <col min="2061" max="2304" width="8.09765625" style="173"/>
    <col min="2305" max="2305" width="3.3984375" style="173" customWidth="1"/>
    <col min="2306" max="2306" width="3.5" style="173" customWidth="1"/>
    <col min="2307" max="2307" width="14.19921875" style="173" customWidth="1"/>
    <col min="2308" max="2308" width="15.09765625" style="173" customWidth="1"/>
    <col min="2309" max="2309" width="12.3984375" style="173" customWidth="1"/>
    <col min="2310" max="2310" width="3.5" style="173" customWidth="1"/>
    <col min="2311" max="2312" width="7.8984375" style="173" customWidth="1"/>
    <col min="2313" max="2313" width="10" style="173" customWidth="1"/>
    <col min="2314" max="2314" width="7.8984375" style="173" customWidth="1"/>
    <col min="2315" max="2315" width="3.3984375" style="173" customWidth="1"/>
    <col min="2316" max="2316" width="13" style="173" customWidth="1"/>
    <col min="2317" max="2560" width="8.09765625" style="173"/>
    <col min="2561" max="2561" width="3.3984375" style="173" customWidth="1"/>
    <col min="2562" max="2562" width="3.5" style="173" customWidth="1"/>
    <col min="2563" max="2563" width="14.19921875" style="173" customWidth="1"/>
    <col min="2564" max="2564" width="15.09765625" style="173" customWidth="1"/>
    <col min="2565" max="2565" width="12.3984375" style="173" customWidth="1"/>
    <col min="2566" max="2566" width="3.5" style="173" customWidth="1"/>
    <col min="2567" max="2568" width="7.8984375" style="173" customWidth="1"/>
    <col min="2569" max="2569" width="10" style="173" customWidth="1"/>
    <col min="2570" max="2570" width="7.8984375" style="173" customWidth="1"/>
    <col min="2571" max="2571" width="3.3984375" style="173" customWidth="1"/>
    <col min="2572" max="2572" width="13" style="173" customWidth="1"/>
    <col min="2573" max="2816" width="8.09765625" style="173"/>
    <col min="2817" max="2817" width="3.3984375" style="173" customWidth="1"/>
    <col min="2818" max="2818" width="3.5" style="173" customWidth="1"/>
    <col min="2819" max="2819" width="14.19921875" style="173" customWidth="1"/>
    <col min="2820" max="2820" width="15.09765625" style="173" customWidth="1"/>
    <col min="2821" max="2821" width="12.3984375" style="173" customWidth="1"/>
    <col min="2822" max="2822" width="3.5" style="173" customWidth="1"/>
    <col min="2823" max="2824" width="7.8984375" style="173" customWidth="1"/>
    <col min="2825" max="2825" width="10" style="173" customWidth="1"/>
    <col min="2826" max="2826" width="7.8984375" style="173" customWidth="1"/>
    <col min="2827" max="2827" width="3.3984375" style="173" customWidth="1"/>
    <col min="2828" max="2828" width="13" style="173" customWidth="1"/>
    <col min="2829" max="3072" width="8.09765625" style="173"/>
    <col min="3073" max="3073" width="3.3984375" style="173" customWidth="1"/>
    <col min="3074" max="3074" width="3.5" style="173" customWidth="1"/>
    <col min="3075" max="3075" width="14.19921875" style="173" customWidth="1"/>
    <col min="3076" max="3076" width="15.09765625" style="173" customWidth="1"/>
    <col min="3077" max="3077" width="12.3984375" style="173" customWidth="1"/>
    <col min="3078" max="3078" width="3.5" style="173" customWidth="1"/>
    <col min="3079" max="3080" width="7.8984375" style="173" customWidth="1"/>
    <col min="3081" max="3081" width="10" style="173" customWidth="1"/>
    <col min="3082" max="3082" width="7.8984375" style="173" customWidth="1"/>
    <col min="3083" max="3083" width="3.3984375" style="173" customWidth="1"/>
    <col min="3084" max="3084" width="13" style="173" customWidth="1"/>
    <col min="3085" max="3328" width="8.09765625" style="173"/>
    <col min="3329" max="3329" width="3.3984375" style="173" customWidth="1"/>
    <col min="3330" max="3330" width="3.5" style="173" customWidth="1"/>
    <col min="3331" max="3331" width="14.19921875" style="173" customWidth="1"/>
    <col min="3332" max="3332" width="15.09765625" style="173" customWidth="1"/>
    <col min="3333" max="3333" width="12.3984375" style="173" customWidth="1"/>
    <col min="3334" max="3334" width="3.5" style="173" customWidth="1"/>
    <col min="3335" max="3336" width="7.8984375" style="173" customWidth="1"/>
    <col min="3337" max="3337" width="10" style="173" customWidth="1"/>
    <col min="3338" max="3338" width="7.8984375" style="173" customWidth="1"/>
    <col min="3339" max="3339" width="3.3984375" style="173" customWidth="1"/>
    <col min="3340" max="3340" width="13" style="173" customWidth="1"/>
    <col min="3341" max="3584" width="8.09765625" style="173"/>
    <col min="3585" max="3585" width="3.3984375" style="173" customWidth="1"/>
    <col min="3586" max="3586" width="3.5" style="173" customWidth="1"/>
    <col min="3587" max="3587" width="14.19921875" style="173" customWidth="1"/>
    <col min="3588" max="3588" width="15.09765625" style="173" customWidth="1"/>
    <col min="3589" max="3589" width="12.3984375" style="173" customWidth="1"/>
    <col min="3590" max="3590" width="3.5" style="173" customWidth="1"/>
    <col min="3591" max="3592" width="7.8984375" style="173" customWidth="1"/>
    <col min="3593" max="3593" width="10" style="173" customWidth="1"/>
    <col min="3594" max="3594" width="7.8984375" style="173" customWidth="1"/>
    <col min="3595" max="3595" width="3.3984375" style="173" customWidth="1"/>
    <col min="3596" max="3596" width="13" style="173" customWidth="1"/>
    <col min="3597" max="3840" width="8.09765625" style="173"/>
    <col min="3841" max="3841" width="3.3984375" style="173" customWidth="1"/>
    <col min="3842" max="3842" width="3.5" style="173" customWidth="1"/>
    <col min="3843" max="3843" width="14.19921875" style="173" customWidth="1"/>
    <col min="3844" max="3844" width="15.09765625" style="173" customWidth="1"/>
    <col min="3845" max="3845" width="12.3984375" style="173" customWidth="1"/>
    <col min="3846" max="3846" width="3.5" style="173" customWidth="1"/>
    <col min="3847" max="3848" width="7.8984375" style="173" customWidth="1"/>
    <col min="3849" max="3849" width="10" style="173" customWidth="1"/>
    <col min="3850" max="3850" width="7.8984375" style="173" customWidth="1"/>
    <col min="3851" max="3851" width="3.3984375" style="173" customWidth="1"/>
    <col min="3852" max="3852" width="13" style="173" customWidth="1"/>
    <col min="3853" max="4096" width="8.09765625" style="173"/>
    <col min="4097" max="4097" width="3.3984375" style="173" customWidth="1"/>
    <col min="4098" max="4098" width="3.5" style="173" customWidth="1"/>
    <col min="4099" max="4099" width="14.19921875" style="173" customWidth="1"/>
    <col min="4100" max="4100" width="15.09765625" style="173" customWidth="1"/>
    <col min="4101" max="4101" width="12.3984375" style="173" customWidth="1"/>
    <col min="4102" max="4102" width="3.5" style="173" customWidth="1"/>
    <col min="4103" max="4104" width="7.8984375" style="173" customWidth="1"/>
    <col min="4105" max="4105" width="10" style="173" customWidth="1"/>
    <col min="4106" max="4106" width="7.8984375" style="173" customWidth="1"/>
    <col min="4107" max="4107" width="3.3984375" style="173" customWidth="1"/>
    <col min="4108" max="4108" width="13" style="173" customWidth="1"/>
    <col min="4109" max="4352" width="8.09765625" style="173"/>
    <col min="4353" max="4353" width="3.3984375" style="173" customWidth="1"/>
    <col min="4354" max="4354" width="3.5" style="173" customWidth="1"/>
    <col min="4355" max="4355" width="14.19921875" style="173" customWidth="1"/>
    <col min="4356" max="4356" width="15.09765625" style="173" customWidth="1"/>
    <col min="4357" max="4357" width="12.3984375" style="173" customWidth="1"/>
    <col min="4358" max="4358" width="3.5" style="173" customWidth="1"/>
    <col min="4359" max="4360" width="7.8984375" style="173" customWidth="1"/>
    <col min="4361" max="4361" width="10" style="173" customWidth="1"/>
    <col min="4362" max="4362" width="7.8984375" style="173" customWidth="1"/>
    <col min="4363" max="4363" width="3.3984375" style="173" customWidth="1"/>
    <col min="4364" max="4364" width="13" style="173" customWidth="1"/>
    <col min="4365" max="4608" width="8.09765625" style="173"/>
    <col min="4609" max="4609" width="3.3984375" style="173" customWidth="1"/>
    <col min="4610" max="4610" width="3.5" style="173" customWidth="1"/>
    <col min="4611" max="4611" width="14.19921875" style="173" customWidth="1"/>
    <col min="4612" max="4612" width="15.09765625" style="173" customWidth="1"/>
    <col min="4613" max="4613" width="12.3984375" style="173" customWidth="1"/>
    <col min="4614" max="4614" width="3.5" style="173" customWidth="1"/>
    <col min="4615" max="4616" width="7.8984375" style="173" customWidth="1"/>
    <col min="4617" max="4617" width="10" style="173" customWidth="1"/>
    <col min="4618" max="4618" width="7.8984375" style="173" customWidth="1"/>
    <col min="4619" max="4619" width="3.3984375" style="173" customWidth="1"/>
    <col min="4620" max="4620" width="13" style="173" customWidth="1"/>
    <col min="4621" max="4864" width="8.09765625" style="173"/>
    <col min="4865" max="4865" width="3.3984375" style="173" customWidth="1"/>
    <col min="4866" max="4866" width="3.5" style="173" customWidth="1"/>
    <col min="4867" max="4867" width="14.19921875" style="173" customWidth="1"/>
    <col min="4868" max="4868" width="15.09765625" style="173" customWidth="1"/>
    <col min="4869" max="4869" width="12.3984375" style="173" customWidth="1"/>
    <col min="4870" max="4870" width="3.5" style="173" customWidth="1"/>
    <col min="4871" max="4872" width="7.8984375" style="173" customWidth="1"/>
    <col min="4873" max="4873" width="10" style="173" customWidth="1"/>
    <col min="4874" max="4874" width="7.8984375" style="173" customWidth="1"/>
    <col min="4875" max="4875" width="3.3984375" style="173" customWidth="1"/>
    <col min="4876" max="4876" width="13" style="173" customWidth="1"/>
    <col min="4877" max="5120" width="8.09765625" style="173"/>
    <col min="5121" max="5121" width="3.3984375" style="173" customWidth="1"/>
    <col min="5122" max="5122" width="3.5" style="173" customWidth="1"/>
    <col min="5123" max="5123" width="14.19921875" style="173" customWidth="1"/>
    <col min="5124" max="5124" width="15.09765625" style="173" customWidth="1"/>
    <col min="5125" max="5125" width="12.3984375" style="173" customWidth="1"/>
    <col min="5126" max="5126" width="3.5" style="173" customWidth="1"/>
    <col min="5127" max="5128" width="7.8984375" style="173" customWidth="1"/>
    <col min="5129" max="5129" width="10" style="173" customWidth="1"/>
    <col min="5130" max="5130" width="7.8984375" style="173" customWidth="1"/>
    <col min="5131" max="5131" width="3.3984375" style="173" customWidth="1"/>
    <col min="5132" max="5132" width="13" style="173" customWidth="1"/>
    <col min="5133" max="5376" width="8.09765625" style="173"/>
    <col min="5377" max="5377" width="3.3984375" style="173" customWidth="1"/>
    <col min="5378" max="5378" width="3.5" style="173" customWidth="1"/>
    <col min="5379" max="5379" width="14.19921875" style="173" customWidth="1"/>
    <col min="5380" max="5380" width="15.09765625" style="173" customWidth="1"/>
    <col min="5381" max="5381" width="12.3984375" style="173" customWidth="1"/>
    <col min="5382" max="5382" width="3.5" style="173" customWidth="1"/>
    <col min="5383" max="5384" width="7.8984375" style="173" customWidth="1"/>
    <col min="5385" max="5385" width="10" style="173" customWidth="1"/>
    <col min="5386" max="5386" width="7.8984375" style="173" customWidth="1"/>
    <col min="5387" max="5387" width="3.3984375" style="173" customWidth="1"/>
    <col min="5388" max="5388" width="13" style="173" customWidth="1"/>
    <col min="5389" max="5632" width="8.09765625" style="173"/>
    <col min="5633" max="5633" width="3.3984375" style="173" customWidth="1"/>
    <col min="5634" max="5634" width="3.5" style="173" customWidth="1"/>
    <col min="5635" max="5635" width="14.19921875" style="173" customWidth="1"/>
    <col min="5636" max="5636" width="15.09765625" style="173" customWidth="1"/>
    <col min="5637" max="5637" width="12.3984375" style="173" customWidth="1"/>
    <col min="5638" max="5638" width="3.5" style="173" customWidth="1"/>
    <col min="5639" max="5640" width="7.8984375" style="173" customWidth="1"/>
    <col min="5641" max="5641" width="10" style="173" customWidth="1"/>
    <col min="5642" max="5642" width="7.8984375" style="173" customWidth="1"/>
    <col min="5643" max="5643" width="3.3984375" style="173" customWidth="1"/>
    <col min="5644" max="5644" width="13" style="173" customWidth="1"/>
    <col min="5645" max="5888" width="8.09765625" style="173"/>
    <col min="5889" max="5889" width="3.3984375" style="173" customWidth="1"/>
    <col min="5890" max="5890" width="3.5" style="173" customWidth="1"/>
    <col min="5891" max="5891" width="14.19921875" style="173" customWidth="1"/>
    <col min="5892" max="5892" width="15.09765625" style="173" customWidth="1"/>
    <col min="5893" max="5893" width="12.3984375" style="173" customWidth="1"/>
    <col min="5894" max="5894" width="3.5" style="173" customWidth="1"/>
    <col min="5895" max="5896" width="7.8984375" style="173" customWidth="1"/>
    <col min="5897" max="5897" width="10" style="173" customWidth="1"/>
    <col min="5898" max="5898" width="7.8984375" style="173" customWidth="1"/>
    <col min="5899" max="5899" width="3.3984375" style="173" customWidth="1"/>
    <col min="5900" max="5900" width="13" style="173" customWidth="1"/>
    <col min="5901" max="6144" width="8.09765625" style="173"/>
    <col min="6145" max="6145" width="3.3984375" style="173" customWidth="1"/>
    <col min="6146" max="6146" width="3.5" style="173" customWidth="1"/>
    <col min="6147" max="6147" width="14.19921875" style="173" customWidth="1"/>
    <col min="6148" max="6148" width="15.09765625" style="173" customWidth="1"/>
    <col min="6149" max="6149" width="12.3984375" style="173" customWidth="1"/>
    <col min="6150" max="6150" width="3.5" style="173" customWidth="1"/>
    <col min="6151" max="6152" width="7.8984375" style="173" customWidth="1"/>
    <col min="6153" max="6153" width="10" style="173" customWidth="1"/>
    <col min="6154" max="6154" width="7.8984375" style="173" customWidth="1"/>
    <col min="6155" max="6155" width="3.3984375" style="173" customWidth="1"/>
    <col min="6156" max="6156" width="13" style="173" customWidth="1"/>
    <col min="6157" max="6400" width="8.09765625" style="173"/>
    <col min="6401" max="6401" width="3.3984375" style="173" customWidth="1"/>
    <col min="6402" max="6402" width="3.5" style="173" customWidth="1"/>
    <col min="6403" max="6403" width="14.19921875" style="173" customWidth="1"/>
    <col min="6404" max="6404" width="15.09765625" style="173" customWidth="1"/>
    <col min="6405" max="6405" width="12.3984375" style="173" customWidth="1"/>
    <col min="6406" max="6406" width="3.5" style="173" customWidth="1"/>
    <col min="6407" max="6408" width="7.8984375" style="173" customWidth="1"/>
    <col min="6409" max="6409" width="10" style="173" customWidth="1"/>
    <col min="6410" max="6410" width="7.8984375" style="173" customWidth="1"/>
    <col min="6411" max="6411" width="3.3984375" style="173" customWidth="1"/>
    <col min="6412" max="6412" width="13" style="173" customWidth="1"/>
    <col min="6413" max="6656" width="8.09765625" style="173"/>
    <col min="6657" max="6657" width="3.3984375" style="173" customWidth="1"/>
    <col min="6658" max="6658" width="3.5" style="173" customWidth="1"/>
    <col min="6659" max="6659" width="14.19921875" style="173" customWidth="1"/>
    <col min="6660" max="6660" width="15.09765625" style="173" customWidth="1"/>
    <col min="6661" max="6661" width="12.3984375" style="173" customWidth="1"/>
    <col min="6662" max="6662" width="3.5" style="173" customWidth="1"/>
    <col min="6663" max="6664" width="7.8984375" style="173" customWidth="1"/>
    <col min="6665" max="6665" width="10" style="173" customWidth="1"/>
    <col min="6666" max="6666" width="7.8984375" style="173" customWidth="1"/>
    <col min="6667" max="6667" width="3.3984375" style="173" customWidth="1"/>
    <col min="6668" max="6668" width="13" style="173" customWidth="1"/>
    <col min="6669" max="6912" width="8.09765625" style="173"/>
    <col min="6913" max="6913" width="3.3984375" style="173" customWidth="1"/>
    <col min="6914" max="6914" width="3.5" style="173" customWidth="1"/>
    <col min="6915" max="6915" width="14.19921875" style="173" customWidth="1"/>
    <col min="6916" max="6916" width="15.09765625" style="173" customWidth="1"/>
    <col min="6917" max="6917" width="12.3984375" style="173" customWidth="1"/>
    <col min="6918" max="6918" width="3.5" style="173" customWidth="1"/>
    <col min="6919" max="6920" width="7.8984375" style="173" customWidth="1"/>
    <col min="6921" max="6921" width="10" style="173" customWidth="1"/>
    <col min="6922" max="6922" width="7.8984375" style="173" customWidth="1"/>
    <col min="6923" max="6923" width="3.3984375" style="173" customWidth="1"/>
    <col min="6924" max="6924" width="13" style="173" customWidth="1"/>
    <col min="6925" max="7168" width="8.09765625" style="173"/>
    <col min="7169" max="7169" width="3.3984375" style="173" customWidth="1"/>
    <col min="7170" max="7170" width="3.5" style="173" customWidth="1"/>
    <col min="7171" max="7171" width="14.19921875" style="173" customWidth="1"/>
    <col min="7172" max="7172" width="15.09765625" style="173" customWidth="1"/>
    <col min="7173" max="7173" width="12.3984375" style="173" customWidth="1"/>
    <col min="7174" max="7174" width="3.5" style="173" customWidth="1"/>
    <col min="7175" max="7176" width="7.8984375" style="173" customWidth="1"/>
    <col min="7177" max="7177" width="10" style="173" customWidth="1"/>
    <col min="7178" max="7178" width="7.8984375" style="173" customWidth="1"/>
    <col min="7179" max="7179" width="3.3984375" style="173" customWidth="1"/>
    <col min="7180" max="7180" width="13" style="173" customWidth="1"/>
    <col min="7181" max="7424" width="8.09765625" style="173"/>
    <col min="7425" max="7425" width="3.3984375" style="173" customWidth="1"/>
    <col min="7426" max="7426" width="3.5" style="173" customWidth="1"/>
    <col min="7427" max="7427" width="14.19921875" style="173" customWidth="1"/>
    <col min="7428" max="7428" width="15.09765625" style="173" customWidth="1"/>
    <col min="7429" max="7429" width="12.3984375" style="173" customWidth="1"/>
    <col min="7430" max="7430" width="3.5" style="173" customWidth="1"/>
    <col min="7431" max="7432" width="7.8984375" style="173" customWidth="1"/>
    <col min="7433" max="7433" width="10" style="173" customWidth="1"/>
    <col min="7434" max="7434" width="7.8984375" style="173" customWidth="1"/>
    <col min="7435" max="7435" width="3.3984375" style="173" customWidth="1"/>
    <col min="7436" max="7436" width="13" style="173" customWidth="1"/>
    <col min="7437" max="7680" width="8.09765625" style="173"/>
    <col min="7681" max="7681" width="3.3984375" style="173" customWidth="1"/>
    <col min="7682" max="7682" width="3.5" style="173" customWidth="1"/>
    <col min="7683" max="7683" width="14.19921875" style="173" customWidth="1"/>
    <col min="7684" max="7684" width="15.09765625" style="173" customWidth="1"/>
    <col min="7685" max="7685" width="12.3984375" style="173" customWidth="1"/>
    <col min="7686" max="7686" width="3.5" style="173" customWidth="1"/>
    <col min="7687" max="7688" width="7.8984375" style="173" customWidth="1"/>
    <col min="7689" max="7689" width="10" style="173" customWidth="1"/>
    <col min="7690" max="7690" width="7.8984375" style="173" customWidth="1"/>
    <col min="7691" max="7691" width="3.3984375" style="173" customWidth="1"/>
    <col min="7692" max="7692" width="13" style="173" customWidth="1"/>
    <col min="7693" max="7936" width="8.09765625" style="173"/>
    <col min="7937" max="7937" width="3.3984375" style="173" customWidth="1"/>
    <col min="7938" max="7938" width="3.5" style="173" customWidth="1"/>
    <col min="7939" max="7939" width="14.19921875" style="173" customWidth="1"/>
    <col min="7940" max="7940" width="15.09765625" style="173" customWidth="1"/>
    <col min="7941" max="7941" width="12.3984375" style="173" customWidth="1"/>
    <col min="7942" max="7942" width="3.5" style="173" customWidth="1"/>
    <col min="7943" max="7944" width="7.8984375" style="173" customWidth="1"/>
    <col min="7945" max="7945" width="10" style="173" customWidth="1"/>
    <col min="7946" max="7946" width="7.8984375" style="173" customWidth="1"/>
    <col min="7947" max="7947" width="3.3984375" style="173" customWidth="1"/>
    <col min="7948" max="7948" width="13" style="173" customWidth="1"/>
    <col min="7949" max="8192" width="8.09765625" style="173"/>
    <col min="8193" max="8193" width="3.3984375" style="173" customWidth="1"/>
    <col min="8194" max="8194" width="3.5" style="173" customWidth="1"/>
    <col min="8195" max="8195" width="14.19921875" style="173" customWidth="1"/>
    <col min="8196" max="8196" width="15.09765625" style="173" customWidth="1"/>
    <col min="8197" max="8197" width="12.3984375" style="173" customWidth="1"/>
    <col min="8198" max="8198" width="3.5" style="173" customWidth="1"/>
    <col min="8199" max="8200" width="7.8984375" style="173" customWidth="1"/>
    <col min="8201" max="8201" width="10" style="173" customWidth="1"/>
    <col min="8202" max="8202" width="7.8984375" style="173" customWidth="1"/>
    <col min="8203" max="8203" width="3.3984375" style="173" customWidth="1"/>
    <col min="8204" max="8204" width="13" style="173" customWidth="1"/>
    <col min="8205" max="8448" width="8.09765625" style="173"/>
    <col min="8449" max="8449" width="3.3984375" style="173" customWidth="1"/>
    <col min="8450" max="8450" width="3.5" style="173" customWidth="1"/>
    <col min="8451" max="8451" width="14.19921875" style="173" customWidth="1"/>
    <col min="8452" max="8452" width="15.09765625" style="173" customWidth="1"/>
    <col min="8453" max="8453" width="12.3984375" style="173" customWidth="1"/>
    <col min="8454" max="8454" width="3.5" style="173" customWidth="1"/>
    <col min="8455" max="8456" width="7.8984375" style="173" customWidth="1"/>
    <col min="8457" max="8457" width="10" style="173" customWidth="1"/>
    <col min="8458" max="8458" width="7.8984375" style="173" customWidth="1"/>
    <col min="8459" max="8459" width="3.3984375" style="173" customWidth="1"/>
    <col min="8460" max="8460" width="13" style="173" customWidth="1"/>
    <col min="8461" max="8704" width="8.09765625" style="173"/>
    <col min="8705" max="8705" width="3.3984375" style="173" customWidth="1"/>
    <col min="8706" max="8706" width="3.5" style="173" customWidth="1"/>
    <col min="8707" max="8707" width="14.19921875" style="173" customWidth="1"/>
    <col min="8708" max="8708" width="15.09765625" style="173" customWidth="1"/>
    <col min="8709" max="8709" width="12.3984375" style="173" customWidth="1"/>
    <col min="8710" max="8710" width="3.5" style="173" customWidth="1"/>
    <col min="8711" max="8712" width="7.8984375" style="173" customWidth="1"/>
    <col min="8713" max="8713" width="10" style="173" customWidth="1"/>
    <col min="8714" max="8714" width="7.8984375" style="173" customWidth="1"/>
    <col min="8715" max="8715" width="3.3984375" style="173" customWidth="1"/>
    <col min="8716" max="8716" width="13" style="173" customWidth="1"/>
    <col min="8717" max="8960" width="8.09765625" style="173"/>
    <col min="8961" max="8961" width="3.3984375" style="173" customWidth="1"/>
    <col min="8962" max="8962" width="3.5" style="173" customWidth="1"/>
    <col min="8963" max="8963" width="14.19921875" style="173" customWidth="1"/>
    <col min="8964" max="8964" width="15.09765625" style="173" customWidth="1"/>
    <col min="8965" max="8965" width="12.3984375" style="173" customWidth="1"/>
    <col min="8966" max="8966" width="3.5" style="173" customWidth="1"/>
    <col min="8967" max="8968" width="7.8984375" style="173" customWidth="1"/>
    <col min="8969" max="8969" width="10" style="173" customWidth="1"/>
    <col min="8970" max="8970" width="7.8984375" style="173" customWidth="1"/>
    <col min="8971" max="8971" width="3.3984375" style="173" customWidth="1"/>
    <col min="8972" max="8972" width="13" style="173" customWidth="1"/>
    <col min="8973" max="9216" width="8.09765625" style="173"/>
    <col min="9217" max="9217" width="3.3984375" style="173" customWidth="1"/>
    <col min="9218" max="9218" width="3.5" style="173" customWidth="1"/>
    <col min="9219" max="9219" width="14.19921875" style="173" customWidth="1"/>
    <col min="9220" max="9220" width="15.09765625" style="173" customWidth="1"/>
    <col min="9221" max="9221" width="12.3984375" style="173" customWidth="1"/>
    <col min="9222" max="9222" width="3.5" style="173" customWidth="1"/>
    <col min="9223" max="9224" width="7.8984375" style="173" customWidth="1"/>
    <col min="9225" max="9225" width="10" style="173" customWidth="1"/>
    <col min="9226" max="9226" width="7.8984375" style="173" customWidth="1"/>
    <col min="9227" max="9227" width="3.3984375" style="173" customWidth="1"/>
    <col min="9228" max="9228" width="13" style="173" customWidth="1"/>
    <col min="9229" max="9472" width="8.09765625" style="173"/>
    <col min="9473" max="9473" width="3.3984375" style="173" customWidth="1"/>
    <col min="9474" max="9474" width="3.5" style="173" customWidth="1"/>
    <col min="9475" max="9475" width="14.19921875" style="173" customWidth="1"/>
    <col min="9476" max="9476" width="15.09765625" style="173" customWidth="1"/>
    <col min="9477" max="9477" width="12.3984375" style="173" customWidth="1"/>
    <col min="9478" max="9478" width="3.5" style="173" customWidth="1"/>
    <col min="9479" max="9480" width="7.8984375" style="173" customWidth="1"/>
    <col min="9481" max="9481" width="10" style="173" customWidth="1"/>
    <col min="9482" max="9482" width="7.8984375" style="173" customWidth="1"/>
    <col min="9483" max="9483" width="3.3984375" style="173" customWidth="1"/>
    <col min="9484" max="9484" width="13" style="173" customWidth="1"/>
    <col min="9485" max="9728" width="8.09765625" style="173"/>
    <col min="9729" max="9729" width="3.3984375" style="173" customWidth="1"/>
    <col min="9730" max="9730" width="3.5" style="173" customWidth="1"/>
    <col min="9731" max="9731" width="14.19921875" style="173" customWidth="1"/>
    <col min="9732" max="9732" width="15.09765625" style="173" customWidth="1"/>
    <col min="9733" max="9733" width="12.3984375" style="173" customWidth="1"/>
    <col min="9734" max="9734" width="3.5" style="173" customWidth="1"/>
    <col min="9735" max="9736" width="7.8984375" style="173" customWidth="1"/>
    <col min="9737" max="9737" width="10" style="173" customWidth="1"/>
    <col min="9738" max="9738" width="7.8984375" style="173" customWidth="1"/>
    <col min="9739" max="9739" width="3.3984375" style="173" customWidth="1"/>
    <col min="9740" max="9740" width="13" style="173" customWidth="1"/>
    <col min="9741" max="9984" width="8.09765625" style="173"/>
    <col min="9985" max="9985" width="3.3984375" style="173" customWidth="1"/>
    <col min="9986" max="9986" width="3.5" style="173" customWidth="1"/>
    <col min="9987" max="9987" width="14.19921875" style="173" customWidth="1"/>
    <col min="9988" max="9988" width="15.09765625" style="173" customWidth="1"/>
    <col min="9989" max="9989" width="12.3984375" style="173" customWidth="1"/>
    <col min="9990" max="9990" width="3.5" style="173" customWidth="1"/>
    <col min="9991" max="9992" width="7.8984375" style="173" customWidth="1"/>
    <col min="9993" max="9993" width="10" style="173" customWidth="1"/>
    <col min="9994" max="9994" width="7.8984375" style="173" customWidth="1"/>
    <col min="9995" max="9995" width="3.3984375" style="173" customWidth="1"/>
    <col min="9996" max="9996" width="13" style="173" customWidth="1"/>
    <col min="9997" max="10240" width="8.09765625" style="173"/>
    <col min="10241" max="10241" width="3.3984375" style="173" customWidth="1"/>
    <col min="10242" max="10242" width="3.5" style="173" customWidth="1"/>
    <col min="10243" max="10243" width="14.19921875" style="173" customWidth="1"/>
    <col min="10244" max="10244" width="15.09765625" style="173" customWidth="1"/>
    <col min="10245" max="10245" width="12.3984375" style="173" customWidth="1"/>
    <col min="10246" max="10246" width="3.5" style="173" customWidth="1"/>
    <col min="10247" max="10248" width="7.8984375" style="173" customWidth="1"/>
    <col min="10249" max="10249" width="10" style="173" customWidth="1"/>
    <col min="10250" max="10250" width="7.8984375" style="173" customWidth="1"/>
    <col min="10251" max="10251" width="3.3984375" style="173" customWidth="1"/>
    <col min="10252" max="10252" width="13" style="173" customWidth="1"/>
    <col min="10253" max="10496" width="8.09765625" style="173"/>
    <col min="10497" max="10497" width="3.3984375" style="173" customWidth="1"/>
    <col min="10498" max="10498" width="3.5" style="173" customWidth="1"/>
    <col min="10499" max="10499" width="14.19921875" style="173" customWidth="1"/>
    <col min="10500" max="10500" width="15.09765625" style="173" customWidth="1"/>
    <col min="10501" max="10501" width="12.3984375" style="173" customWidth="1"/>
    <col min="10502" max="10502" width="3.5" style="173" customWidth="1"/>
    <col min="10503" max="10504" width="7.8984375" style="173" customWidth="1"/>
    <col min="10505" max="10505" width="10" style="173" customWidth="1"/>
    <col min="10506" max="10506" width="7.8984375" style="173" customWidth="1"/>
    <col min="10507" max="10507" width="3.3984375" style="173" customWidth="1"/>
    <col min="10508" max="10508" width="13" style="173" customWidth="1"/>
    <col min="10509" max="10752" width="8.09765625" style="173"/>
    <col min="10753" max="10753" width="3.3984375" style="173" customWidth="1"/>
    <col min="10754" max="10754" width="3.5" style="173" customWidth="1"/>
    <col min="10755" max="10755" width="14.19921875" style="173" customWidth="1"/>
    <col min="10756" max="10756" width="15.09765625" style="173" customWidth="1"/>
    <col min="10757" max="10757" width="12.3984375" style="173" customWidth="1"/>
    <col min="10758" max="10758" width="3.5" style="173" customWidth="1"/>
    <col min="10759" max="10760" width="7.8984375" style="173" customWidth="1"/>
    <col min="10761" max="10761" width="10" style="173" customWidth="1"/>
    <col min="10762" max="10762" width="7.8984375" style="173" customWidth="1"/>
    <col min="10763" max="10763" width="3.3984375" style="173" customWidth="1"/>
    <col min="10764" max="10764" width="13" style="173" customWidth="1"/>
    <col min="10765" max="11008" width="8.09765625" style="173"/>
    <col min="11009" max="11009" width="3.3984375" style="173" customWidth="1"/>
    <col min="11010" max="11010" width="3.5" style="173" customWidth="1"/>
    <col min="11011" max="11011" width="14.19921875" style="173" customWidth="1"/>
    <col min="11012" max="11012" width="15.09765625" style="173" customWidth="1"/>
    <col min="11013" max="11013" width="12.3984375" style="173" customWidth="1"/>
    <col min="11014" max="11014" width="3.5" style="173" customWidth="1"/>
    <col min="11015" max="11016" width="7.8984375" style="173" customWidth="1"/>
    <col min="11017" max="11017" width="10" style="173" customWidth="1"/>
    <col min="11018" max="11018" width="7.8984375" style="173" customWidth="1"/>
    <col min="11019" max="11019" width="3.3984375" style="173" customWidth="1"/>
    <col min="11020" max="11020" width="13" style="173" customWidth="1"/>
    <col min="11021" max="11264" width="8.09765625" style="173"/>
    <col min="11265" max="11265" width="3.3984375" style="173" customWidth="1"/>
    <col min="11266" max="11266" width="3.5" style="173" customWidth="1"/>
    <col min="11267" max="11267" width="14.19921875" style="173" customWidth="1"/>
    <col min="11268" max="11268" width="15.09765625" style="173" customWidth="1"/>
    <col min="11269" max="11269" width="12.3984375" style="173" customWidth="1"/>
    <col min="11270" max="11270" width="3.5" style="173" customWidth="1"/>
    <col min="11271" max="11272" width="7.8984375" style="173" customWidth="1"/>
    <col min="11273" max="11273" width="10" style="173" customWidth="1"/>
    <col min="11274" max="11274" width="7.8984375" style="173" customWidth="1"/>
    <col min="11275" max="11275" width="3.3984375" style="173" customWidth="1"/>
    <col min="11276" max="11276" width="13" style="173" customWidth="1"/>
    <col min="11277" max="11520" width="8.09765625" style="173"/>
    <col min="11521" max="11521" width="3.3984375" style="173" customWidth="1"/>
    <col min="11522" max="11522" width="3.5" style="173" customWidth="1"/>
    <col min="11523" max="11523" width="14.19921875" style="173" customWidth="1"/>
    <col min="11524" max="11524" width="15.09765625" style="173" customWidth="1"/>
    <col min="11525" max="11525" width="12.3984375" style="173" customWidth="1"/>
    <col min="11526" max="11526" width="3.5" style="173" customWidth="1"/>
    <col min="11527" max="11528" width="7.8984375" style="173" customWidth="1"/>
    <col min="11529" max="11529" width="10" style="173" customWidth="1"/>
    <col min="11530" max="11530" width="7.8984375" style="173" customWidth="1"/>
    <col min="11531" max="11531" width="3.3984375" style="173" customWidth="1"/>
    <col min="11532" max="11532" width="13" style="173" customWidth="1"/>
    <col min="11533" max="11776" width="8.09765625" style="173"/>
    <col min="11777" max="11777" width="3.3984375" style="173" customWidth="1"/>
    <col min="11778" max="11778" width="3.5" style="173" customWidth="1"/>
    <col min="11779" max="11779" width="14.19921875" style="173" customWidth="1"/>
    <col min="11780" max="11780" width="15.09765625" style="173" customWidth="1"/>
    <col min="11781" max="11781" width="12.3984375" style="173" customWidth="1"/>
    <col min="11782" max="11782" width="3.5" style="173" customWidth="1"/>
    <col min="11783" max="11784" width="7.8984375" style="173" customWidth="1"/>
    <col min="11785" max="11785" width="10" style="173" customWidth="1"/>
    <col min="11786" max="11786" width="7.8984375" style="173" customWidth="1"/>
    <col min="11787" max="11787" width="3.3984375" style="173" customWidth="1"/>
    <col min="11788" max="11788" width="13" style="173" customWidth="1"/>
    <col min="11789" max="12032" width="8.09765625" style="173"/>
    <col min="12033" max="12033" width="3.3984375" style="173" customWidth="1"/>
    <col min="12034" max="12034" width="3.5" style="173" customWidth="1"/>
    <col min="12035" max="12035" width="14.19921875" style="173" customWidth="1"/>
    <col min="12036" max="12036" width="15.09765625" style="173" customWidth="1"/>
    <col min="12037" max="12037" width="12.3984375" style="173" customWidth="1"/>
    <col min="12038" max="12038" width="3.5" style="173" customWidth="1"/>
    <col min="12039" max="12040" width="7.8984375" style="173" customWidth="1"/>
    <col min="12041" max="12041" width="10" style="173" customWidth="1"/>
    <col min="12042" max="12042" width="7.8984375" style="173" customWidth="1"/>
    <col min="12043" max="12043" width="3.3984375" style="173" customWidth="1"/>
    <col min="12044" max="12044" width="13" style="173" customWidth="1"/>
    <col min="12045" max="12288" width="8.09765625" style="173"/>
    <col min="12289" max="12289" width="3.3984375" style="173" customWidth="1"/>
    <col min="12290" max="12290" width="3.5" style="173" customWidth="1"/>
    <col min="12291" max="12291" width="14.19921875" style="173" customWidth="1"/>
    <col min="12292" max="12292" width="15.09765625" style="173" customWidth="1"/>
    <col min="12293" max="12293" width="12.3984375" style="173" customWidth="1"/>
    <col min="12294" max="12294" width="3.5" style="173" customWidth="1"/>
    <col min="12295" max="12296" width="7.8984375" style="173" customWidth="1"/>
    <col min="12297" max="12297" width="10" style="173" customWidth="1"/>
    <col min="12298" max="12298" width="7.8984375" style="173" customWidth="1"/>
    <col min="12299" max="12299" width="3.3984375" style="173" customWidth="1"/>
    <col min="12300" max="12300" width="13" style="173" customWidth="1"/>
    <col min="12301" max="12544" width="8.09765625" style="173"/>
    <col min="12545" max="12545" width="3.3984375" style="173" customWidth="1"/>
    <col min="12546" max="12546" width="3.5" style="173" customWidth="1"/>
    <col min="12547" max="12547" width="14.19921875" style="173" customWidth="1"/>
    <col min="12548" max="12548" width="15.09765625" style="173" customWidth="1"/>
    <col min="12549" max="12549" width="12.3984375" style="173" customWidth="1"/>
    <col min="12550" max="12550" width="3.5" style="173" customWidth="1"/>
    <col min="12551" max="12552" width="7.8984375" style="173" customWidth="1"/>
    <col min="12553" max="12553" width="10" style="173" customWidth="1"/>
    <col min="12554" max="12554" width="7.8984375" style="173" customWidth="1"/>
    <col min="12555" max="12555" width="3.3984375" style="173" customWidth="1"/>
    <col min="12556" max="12556" width="13" style="173" customWidth="1"/>
    <col min="12557" max="12800" width="8.09765625" style="173"/>
    <col min="12801" max="12801" width="3.3984375" style="173" customWidth="1"/>
    <col min="12802" max="12802" width="3.5" style="173" customWidth="1"/>
    <col min="12803" max="12803" width="14.19921875" style="173" customWidth="1"/>
    <col min="12804" max="12804" width="15.09765625" style="173" customWidth="1"/>
    <col min="12805" max="12805" width="12.3984375" style="173" customWidth="1"/>
    <col min="12806" max="12806" width="3.5" style="173" customWidth="1"/>
    <col min="12807" max="12808" width="7.8984375" style="173" customWidth="1"/>
    <col min="12809" max="12809" width="10" style="173" customWidth="1"/>
    <col min="12810" max="12810" width="7.8984375" style="173" customWidth="1"/>
    <col min="12811" max="12811" width="3.3984375" style="173" customWidth="1"/>
    <col min="12812" max="12812" width="13" style="173" customWidth="1"/>
    <col min="12813" max="13056" width="8.09765625" style="173"/>
    <col min="13057" max="13057" width="3.3984375" style="173" customWidth="1"/>
    <col min="13058" max="13058" width="3.5" style="173" customWidth="1"/>
    <col min="13059" max="13059" width="14.19921875" style="173" customWidth="1"/>
    <col min="13060" max="13060" width="15.09765625" style="173" customWidth="1"/>
    <col min="13061" max="13061" width="12.3984375" style="173" customWidth="1"/>
    <col min="13062" max="13062" width="3.5" style="173" customWidth="1"/>
    <col min="13063" max="13064" width="7.8984375" style="173" customWidth="1"/>
    <col min="13065" max="13065" width="10" style="173" customWidth="1"/>
    <col min="13066" max="13066" width="7.8984375" style="173" customWidth="1"/>
    <col min="13067" max="13067" width="3.3984375" style="173" customWidth="1"/>
    <col min="13068" max="13068" width="13" style="173" customWidth="1"/>
    <col min="13069" max="13312" width="8.09765625" style="173"/>
    <col min="13313" max="13313" width="3.3984375" style="173" customWidth="1"/>
    <col min="13314" max="13314" width="3.5" style="173" customWidth="1"/>
    <col min="13315" max="13315" width="14.19921875" style="173" customWidth="1"/>
    <col min="13316" max="13316" width="15.09765625" style="173" customWidth="1"/>
    <col min="13317" max="13317" width="12.3984375" style="173" customWidth="1"/>
    <col min="13318" max="13318" width="3.5" style="173" customWidth="1"/>
    <col min="13319" max="13320" width="7.8984375" style="173" customWidth="1"/>
    <col min="13321" max="13321" width="10" style="173" customWidth="1"/>
    <col min="13322" max="13322" width="7.8984375" style="173" customWidth="1"/>
    <col min="13323" max="13323" width="3.3984375" style="173" customWidth="1"/>
    <col min="13324" max="13324" width="13" style="173" customWidth="1"/>
    <col min="13325" max="13568" width="8.09765625" style="173"/>
    <col min="13569" max="13569" width="3.3984375" style="173" customWidth="1"/>
    <col min="13570" max="13570" width="3.5" style="173" customWidth="1"/>
    <col min="13571" max="13571" width="14.19921875" style="173" customWidth="1"/>
    <col min="13572" max="13572" width="15.09765625" style="173" customWidth="1"/>
    <col min="13573" max="13573" width="12.3984375" style="173" customWidth="1"/>
    <col min="13574" max="13574" width="3.5" style="173" customWidth="1"/>
    <col min="13575" max="13576" width="7.8984375" style="173" customWidth="1"/>
    <col min="13577" max="13577" width="10" style="173" customWidth="1"/>
    <col min="13578" max="13578" width="7.8984375" style="173" customWidth="1"/>
    <col min="13579" max="13579" width="3.3984375" style="173" customWidth="1"/>
    <col min="13580" max="13580" width="13" style="173" customWidth="1"/>
    <col min="13581" max="13824" width="8.09765625" style="173"/>
    <col min="13825" max="13825" width="3.3984375" style="173" customWidth="1"/>
    <col min="13826" max="13826" width="3.5" style="173" customWidth="1"/>
    <col min="13827" max="13827" width="14.19921875" style="173" customWidth="1"/>
    <col min="13828" max="13828" width="15.09765625" style="173" customWidth="1"/>
    <col min="13829" max="13829" width="12.3984375" style="173" customWidth="1"/>
    <col min="13830" max="13830" width="3.5" style="173" customWidth="1"/>
    <col min="13831" max="13832" width="7.8984375" style="173" customWidth="1"/>
    <col min="13833" max="13833" width="10" style="173" customWidth="1"/>
    <col min="13834" max="13834" width="7.8984375" style="173" customWidth="1"/>
    <col min="13835" max="13835" width="3.3984375" style="173" customWidth="1"/>
    <col min="13836" max="13836" width="13" style="173" customWidth="1"/>
    <col min="13837" max="14080" width="8.09765625" style="173"/>
    <col min="14081" max="14081" width="3.3984375" style="173" customWidth="1"/>
    <col min="14082" max="14082" width="3.5" style="173" customWidth="1"/>
    <col min="14083" max="14083" width="14.19921875" style="173" customWidth="1"/>
    <col min="14084" max="14084" width="15.09765625" style="173" customWidth="1"/>
    <col min="14085" max="14085" width="12.3984375" style="173" customWidth="1"/>
    <col min="14086" max="14086" width="3.5" style="173" customWidth="1"/>
    <col min="14087" max="14088" width="7.8984375" style="173" customWidth="1"/>
    <col min="14089" max="14089" width="10" style="173" customWidth="1"/>
    <col min="14090" max="14090" width="7.8984375" style="173" customWidth="1"/>
    <col min="14091" max="14091" width="3.3984375" style="173" customWidth="1"/>
    <col min="14092" max="14092" width="13" style="173" customWidth="1"/>
    <col min="14093" max="14336" width="8.09765625" style="173"/>
    <col min="14337" max="14337" width="3.3984375" style="173" customWidth="1"/>
    <col min="14338" max="14338" width="3.5" style="173" customWidth="1"/>
    <col min="14339" max="14339" width="14.19921875" style="173" customWidth="1"/>
    <col min="14340" max="14340" width="15.09765625" style="173" customWidth="1"/>
    <col min="14341" max="14341" width="12.3984375" style="173" customWidth="1"/>
    <col min="14342" max="14342" width="3.5" style="173" customWidth="1"/>
    <col min="14343" max="14344" width="7.8984375" style="173" customWidth="1"/>
    <col min="14345" max="14345" width="10" style="173" customWidth="1"/>
    <col min="14346" max="14346" width="7.8984375" style="173" customWidth="1"/>
    <col min="14347" max="14347" width="3.3984375" style="173" customWidth="1"/>
    <col min="14348" max="14348" width="13" style="173" customWidth="1"/>
    <col min="14349" max="14592" width="8.09765625" style="173"/>
    <col min="14593" max="14593" width="3.3984375" style="173" customWidth="1"/>
    <col min="14594" max="14594" width="3.5" style="173" customWidth="1"/>
    <col min="14595" max="14595" width="14.19921875" style="173" customWidth="1"/>
    <col min="14596" max="14596" width="15.09765625" style="173" customWidth="1"/>
    <col min="14597" max="14597" width="12.3984375" style="173" customWidth="1"/>
    <col min="14598" max="14598" width="3.5" style="173" customWidth="1"/>
    <col min="14599" max="14600" width="7.8984375" style="173" customWidth="1"/>
    <col min="14601" max="14601" width="10" style="173" customWidth="1"/>
    <col min="14602" max="14602" width="7.8984375" style="173" customWidth="1"/>
    <col min="14603" max="14603" width="3.3984375" style="173" customWidth="1"/>
    <col min="14604" max="14604" width="13" style="173" customWidth="1"/>
    <col min="14605" max="14848" width="8.09765625" style="173"/>
    <col min="14849" max="14849" width="3.3984375" style="173" customWidth="1"/>
    <col min="14850" max="14850" width="3.5" style="173" customWidth="1"/>
    <col min="14851" max="14851" width="14.19921875" style="173" customWidth="1"/>
    <col min="14852" max="14852" width="15.09765625" style="173" customWidth="1"/>
    <col min="14853" max="14853" width="12.3984375" style="173" customWidth="1"/>
    <col min="14854" max="14854" width="3.5" style="173" customWidth="1"/>
    <col min="14855" max="14856" width="7.8984375" style="173" customWidth="1"/>
    <col min="14857" max="14857" width="10" style="173" customWidth="1"/>
    <col min="14858" max="14858" width="7.8984375" style="173" customWidth="1"/>
    <col min="14859" max="14859" width="3.3984375" style="173" customWidth="1"/>
    <col min="14860" max="14860" width="13" style="173" customWidth="1"/>
    <col min="14861" max="15104" width="8.09765625" style="173"/>
    <col min="15105" max="15105" width="3.3984375" style="173" customWidth="1"/>
    <col min="15106" max="15106" width="3.5" style="173" customWidth="1"/>
    <col min="15107" max="15107" width="14.19921875" style="173" customWidth="1"/>
    <col min="15108" max="15108" width="15.09765625" style="173" customWidth="1"/>
    <col min="15109" max="15109" width="12.3984375" style="173" customWidth="1"/>
    <col min="15110" max="15110" width="3.5" style="173" customWidth="1"/>
    <col min="15111" max="15112" width="7.8984375" style="173" customWidth="1"/>
    <col min="15113" max="15113" width="10" style="173" customWidth="1"/>
    <col min="15114" max="15114" width="7.8984375" style="173" customWidth="1"/>
    <col min="15115" max="15115" width="3.3984375" style="173" customWidth="1"/>
    <col min="15116" max="15116" width="13" style="173" customWidth="1"/>
    <col min="15117" max="15360" width="8.09765625" style="173"/>
    <col min="15361" max="15361" width="3.3984375" style="173" customWidth="1"/>
    <col min="15362" max="15362" width="3.5" style="173" customWidth="1"/>
    <col min="15363" max="15363" width="14.19921875" style="173" customWidth="1"/>
    <col min="15364" max="15364" width="15.09765625" style="173" customWidth="1"/>
    <col min="15365" max="15365" width="12.3984375" style="173" customWidth="1"/>
    <col min="15366" max="15366" width="3.5" style="173" customWidth="1"/>
    <col min="15367" max="15368" width="7.8984375" style="173" customWidth="1"/>
    <col min="15369" max="15369" width="10" style="173" customWidth="1"/>
    <col min="15370" max="15370" width="7.8984375" style="173" customWidth="1"/>
    <col min="15371" max="15371" width="3.3984375" style="173" customWidth="1"/>
    <col min="15372" max="15372" width="13" style="173" customWidth="1"/>
    <col min="15373" max="15616" width="8.09765625" style="173"/>
    <col min="15617" max="15617" width="3.3984375" style="173" customWidth="1"/>
    <col min="15618" max="15618" width="3.5" style="173" customWidth="1"/>
    <col min="15619" max="15619" width="14.19921875" style="173" customWidth="1"/>
    <col min="15620" max="15620" width="15.09765625" style="173" customWidth="1"/>
    <col min="15621" max="15621" width="12.3984375" style="173" customWidth="1"/>
    <col min="15622" max="15622" width="3.5" style="173" customWidth="1"/>
    <col min="15623" max="15624" width="7.8984375" style="173" customWidth="1"/>
    <col min="15625" max="15625" width="10" style="173" customWidth="1"/>
    <col min="15626" max="15626" width="7.8984375" style="173" customWidth="1"/>
    <col min="15627" max="15627" width="3.3984375" style="173" customWidth="1"/>
    <col min="15628" max="15628" width="13" style="173" customWidth="1"/>
    <col min="15629" max="15872" width="8.09765625" style="173"/>
    <col min="15873" max="15873" width="3.3984375" style="173" customWidth="1"/>
    <col min="15874" max="15874" width="3.5" style="173" customWidth="1"/>
    <col min="15875" max="15875" width="14.19921875" style="173" customWidth="1"/>
    <col min="15876" max="15876" width="15.09765625" style="173" customWidth="1"/>
    <col min="15877" max="15877" width="12.3984375" style="173" customWidth="1"/>
    <col min="15878" max="15878" width="3.5" style="173" customWidth="1"/>
    <col min="15879" max="15880" width="7.8984375" style="173" customWidth="1"/>
    <col min="15881" max="15881" width="10" style="173" customWidth="1"/>
    <col min="15882" max="15882" width="7.8984375" style="173" customWidth="1"/>
    <col min="15883" max="15883" width="3.3984375" style="173" customWidth="1"/>
    <col min="15884" max="15884" width="13" style="173" customWidth="1"/>
    <col min="15885" max="16128" width="8.09765625" style="173"/>
    <col min="16129" max="16129" width="3.3984375" style="173" customWidth="1"/>
    <col min="16130" max="16130" width="3.5" style="173" customWidth="1"/>
    <col min="16131" max="16131" width="14.19921875" style="173" customWidth="1"/>
    <col min="16132" max="16132" width="15.09765625" style="173" customWidth="1"/>
    <col min="16133" max="16133" width="12.3984375" style="173" customWidth="1"/>
    <col min="16134" max="16134" width="3.5" style="173" customWidth="1"/>
    <col min="16135" max="16136" width="7.8984375" style="173" customWidth="1"/>
    <col min="16137" max="16137" width="10" style="173" customWidth="1"/>
    <col min="16138" max="16138" width="7.8984375" style="173" customWidth="1"/>
    <col min="16139" max="16139" width="3.3984375" style="173" customWidth="1"/>
    <col min="16140" max="16140" width="13" style="173" customWidth="1"/>
    <col min="16141" max="16384" width="8.09765625" style="173"/>
  </cols>
  <sheetData>
    <row r="1" spans="2:11" ht="25.8" customHeight="1" x14ac:dyDescent="0.45">
      <c r="B1" s="1" t="s">
        <v>234</v>
      </c>
      <c r="C1" s="2"/>
      <c r="D1" s="2"/>
      <c r="E1" s="2"/>
      <c r="F1" s="2"/>
      <c r="G1" s="2"/>
      <c r="H1" s="2"/>
      <c r="I1" s="2"/>
      <c r="J1" s="2"/>
      <c r="K1" s="3"/>
    </row>
    <row r="2" spans="2:11" ht="25.8" customHeight="1" x14ac:dyDescent="0.45">
      <c r="B2" s="1" t="s">
        <v>243</v>
      </c>
      <c r="C2" s="1"/>
      <c r="D2" s="2"/>
      <c r="E2" s="2"/>
      <c r="F2" s="2"/>
      <c r="G2" s="2"/>
      <c r="H2" s="2"/>
      <c r="I2" s="2"/>
      <c r="J2" s="2"/>
      <c r="K2" s="3"/>
    </row>
    <row r="3" spans="2:11" ht="25.8" customHeight="1" x14ac:dyDescent="0.2">
      <c r="J3" s="4" t="s">
        <v>0</v>
      </c>
      <c r="K3" s="3"/>
    </row>
    <row r="4" spans="2:11" ht="25.8" customHeight="1" x14ac:dyDescent="0.2">
      <c r="J4" s="5"/>
      <c r="K4" s="3"/>
    </row>
    <row r="5" spans="2:11" ht="25.8" customHeight="1" x14ac:dyDescent="0.45">
      <c r="C5" s="254" t="s">
        <v>1</v>
      </c>
      <c r="D5" s="330"/>
      <c r="E5" s="331"/>
    </row>
    <row r="6" spans="2:11" ht="25.8" customHeight="1" x14ac:dyDescent="0.45">
      <c r="C6" s="254" t="s">
        <v>2</v>
      </c>
      <c r="D6" s="330"/>
      <c r="E6" s="331"/>
      <c r="G6" s="311" t="s">
        <v>3</v>
      </c>
      <c r="H6" s="312"/>
      <c r="I6" s="289"/>
      <c r="J6" s="193" t="s">
        <v>4</v>
      </c>
    </row>
    <row r="7" spans="2:11" ht="25.8" customHeight="1" x14ac:dyDescent="0.45">
      <c r="C7" s="254" t="s">
        <v>5</v>
      </c>
      <c r="D7" s="330"/>
      <c r="E7" s="331"/>
      <c r="G7" s="311" t="s">
        <v>6</v>
      </c>
      <c r="H7" s="312"/>
      <c r="I7" s="255">
        <f>+I6*9000</f>
        <v>0</v>
      </c>
      <c r="J7" s="193" t="s">
        <v>7</v>
      </c>
    </row>
    <row r="8" spans="2:11" ht="25.8" customHeight="1" x14ac:dyDescent="0.2">
      <c r="C8" s="256"/>
      <c r="D8" s="257"/>
      <c r="E8" s="257"/>
    </row>
    <row r="9" spans="2:11" ht="25.8" customHeight="1" x14ac:dyDescent="0.45">
      <c r="C9" s="173" t="s">
        <v>224</v>
      </c>
    </row>
    <row r="10" spans="2:11" ht="27.6" customHeight="1" x14ac:dyDescent="0.45">
      <c r="B10" s="311" t="s">
        <v>8</v>
      </c>
      <c r="C10" s="312"/>
      <c r="D10" s="258"/>
    </row>
    <row r="11" spans="2:11" ht="27.6" customHeight="1" x14ac:dyDescent="0.45">
      <c r="B11" s="311" t="s">
        <v>9</v>
      </c>
      <c r="C11" s="312"/>
      <c r="D11" s="258"/>
      <c r="E11" s="259" t="s">
        <v>10</v>
      </c>
      <c r="F11" s="260"/>
      <c r="G11" s="260"/>
      <c r="H11" s="260"/>
      <c r="J11" s="261"/>
    </row>
    <row r="12" spans="2:11" ht="27.6" customHeight="1" x14ac:dyDescent="0.45">
      <c r="B12" s="175" t="s">
        <v>11</v>
      </c>
      <c r="C12" s="175" t="s">
        <v>12</v>
      </c>
      <c r="D12" s="175" t="s">
        <v>13</v>
      </c>
      <c r="E12" s="311" t="s">
        <v>14</v>
      </c>
      <c r="F12" s="312"/>
      <c r="G12" s="175" t="s">
        <v>15</v>
      </c>
      <c r="H12" s="6" t="s">
        <v>16</v>
      </c>
      <c r="I12" s="311" t="s">
        <v>17</v>
      </c>
      <c r="J12" s="312"/>
    </row>
    <row r="13" spans="2:11" ht="27.6" customHeight="1" x14ac:dyDescent="0.45">
      <c r="B13" s="175">
        <v>1</v>
      </c>
      <c r="C13" s="224"/>
      <c r="D13" s="224"/>
      <c r="E13" s="326"/>
      <c r="F13" s="327"/>
      <c r="G13" s="262" t="s">
        <v>18</v>
      </c>
      <c r="H13" s="263"/>
      <c r="I13" s="326"/>
      <c r="J13" s="327"/>
    </row>
    <row r="14" spans="2:11" ht="27.6" customHeight="1" x14ac:dyDescent="0.45">
      <c r="B14" s="175">
        <v>2</v>
      </c>
      <c r="C14" s="218"/>
      <c r="D14" s="218"/>
      <c r="E14" s="328"/>
      <c r="F14" s="329"/>
      <c r="G14" s="264" t="s">
        <v>18</v>
      </c>
      <c r="H14" s="265"/>
      <c r="I14" s="328"/>
      <c r="J14" s="329"/>
    </row>
    <row r="15" spans="2:11" ht="27.6" customHeight="1" x14ac:dyDescent="0.45">
      <c r="B15" s="175">
        <v>3</v>
      </c>
      <c r="C15" s="224"/>
      <c r="D15" s="224"/>
      <c r="E15" s="326"/>
      <c r="F15" s="327"/>
      <c r="G15" s="262" t="s">
        <v>18</v>
      </c>
      <c r="H15" s="263"/>
      <c r="I15" s="326"/>
      <c r="J15" s="327"/>
    </row>
    <row r="16" spans="2:11" ht="27.6" customHeight="1" x14ac:dyDescent="0.45">
      <c r="B16" s="175">
        <v>4</v>
      </c>
      <c r="C16" s="218"/>
      <c r="D16" s="218"/>
      <c r="E16" s="328"/>
      <c r="F16" s="329"/>
      <c r="G16" s="264" t="s">
        <v>18</v>
      </c>
      <c r="H16" s="265"/>
      <c r="I16" s="328"/>
      <c r="J16" s="329"/>
    </row>
    <row r="17" spans="2:10" ht="27.6" customHeight="1" x14ac:dyDescent="0.45">
      <c r="B17" s="175">
        <v>5</v>
      </c>
      <c r="C17" s="224"/>
      <c r="D17" s="224"/>
      <c r="E17" s="326"/>
      <c r="F17" s="327"/>
      <c r="G17" s="262" t="s">
        <v>18</v>
      </c>
      <c r="H17" s="263"/>
      <c r="I17" s="326"/>
      <c r="J17" s="327"/>
    </row>
    <row r="18" spans="2:10" ht="25.8" customHeight="1" x14ac:dyDescent="0.2">
      <c r="G18" s="7"/>
      <c r="H18" s="7"/>
    </row>
    <row r="19" spans="2:10" ht="25.8" customHeight="1" x14ac:dyDescent="0.2">
      <c r="G19" s="7"/>
      <c r="H19" s="7"/>
    </row>
    <row r="20" spans="2:10" ht="27.6" customHeight="1" x14ac:dyDescent="0.45">
      <c r="B20" s="311" t="s">
        <v>8</v>
      </c>
      <c r="C20" s="312"/>
      <c r="D20" s="258"/>
    </row>
    <row r="21" spans="2:10" ht="27.6" customHeight="1" x14ac:dyDescent="0.45">
      <c r="B21" s="311" t="s">
        <v>9</v>
      </c>
      <c r="C21" s="312"/>
      <c r="D21" s="258"/>
      <c r="E21" s="259" t="s">
        <v>10</v>
      </c>
      <c r="F21" s="260"/>
      <c r="G21" s="260"/>
      <c r="H21" s="260"/>
      <c r="J21" s="261"/>
    </row>
    <row r="22" spans="2:10" ht="27.6" customHeight="1" x14ac:dyDescent="0.45">
      <c r="B22" s="175" t="s">
        <v>11</v>
      </c>
      <c r="C22" s="175" t="s">
        <v>12</v>
      </c>
      <c r="D22" s="175" t="s">
        <v>13</v>
      </c>
      <c r="E22" s="311" t="s">
        <v>14</v>
      </c>
      <c r="F22" s="312"/>
      <c r="G22" s="175" t="s">
        <v>15</v>
      </c>
      <c r="H22" s="6" t="s">
        <v>16</v>
      </c>
      <c r="I22" s="311" t="s">
        <v>17</v>
      </c>
      <c r="J22" s="312"/>
    </row>
    <row r="23" spans="2:10" ht="27.6" customHeight="1" x14ac:dyDescent="0.45">
      <c r="B23" s="175">
        <v>1</v>
      </c>
      <c r="C23" s="224"/>
      <c r="D23" s="224"/>
      <c r="E23" s="326"/>
      <c r="F23" s="327"/>
      <c r="G23" s="262" t="s">
        <v>18</v>
      </c>
      <c r="H23" s="263"/>
      <c r="I23" s="326"/>
      <c r="J23" s="327"/>
    </row>
    <row r="24" spans="2:10" ht="27.6" customHeight="1" x14ac:dyDescent="0.45">
      <c r="B24" s="175">
        <v>2</v>
      </c>
      <c r="C24" s="218"/>
      <c r="D24" s="218"/>
      <c r="E24" s="328"/>
      <c r="F24" s="329"/>
      <c r="G24" s="264" t="s">
        <v>18</v>
      </c>
      <c r="H24" s="265"/>
      <c r="I24" s="328"/>
      <c r="J24" s="329"/>
    </row>
    <row r="25" spans="2:10" ht="27.6" customHeight="1" x14ac:dyDescent="0.45">
      <c r="B25" s="175">
        <v>3</v>
      </c>
      <c r="C25" s="224"/>
      <c r="D25" s="224"/>
      <c r="E25" s="326"/>
      <c r="F25" s="327"/>
      <c r="G25" s="262" t="s">
        <v>18</v>
      </c>
      <c r="H25" s="263"/>
      <c r="I25" s="326"/>
      <c r="J25" s="327"/>
    </row>
    <row r="26" spans="2:10" ht="27.6" customHeight="1" x14ac:dyDescent="0.45">
      <c r="B26" s="175">
        <v>4</v>
      </c>
      <c r="C26" s="218"/>
      <c r="D26" s="218"/>
      <c r="E26" s="328"/>
      <c r="F26" s="329"/>
      <c r="G26" s="264" t="s">
        <v>18</v>
      </c>
      <c r="H26" s="265"/>
      <c r="I26" s="328"/>
      <c r="J26" s="329"/>
    </row>
    <row r="27" spans="2:10" ht="27.6" customHeight="1" x14ac:dyDescent="0.45">
      <c r="B27" s="175">
        <v>5</v>
      </c>
      <c r="C27" s="224"/>
      <c r="D27" s="224"/>
      <c r="E27" s="326"/>
      <c r="F27" s="327"/>
      <c r="G27" s="262" t="s">
        <v>18</v>
      </c>
      <c r="H27" s="263"/>
      <c r="I27" s="326"/>
      <c r="J27" s="327"/>
    </row>
    <row r="28" spans="2:10" ht="25.8" customHeight="1" x14ac:dyDescent="0.2">
      <c r="G28" s="7"/>
      <c r="H28" s="7"/>
    </row>
    <row r="29" spans="2:10" ht="19.2" customHeight="1" x14ac:dyDescent="0.45"/>
  </sheetData>
  <mergeCells count="33">
    <mergeCell ref="B10:C10"/>
    <mergeCell ref="E14:F14"/>
    <mergeCell ref="I14:J14"/>
    <mergeCell ref="D5:E5"/>
    <mergeCell ref="D6:E6"/>
    <mergeCell ref="G6:H6"/>
    <mergeCell ref="D7:E7"/>
    <mergeCell ref="G7:H7"/>
    <mergeCell ref="B11:C11"/>
    <mergeCell ref="E12:F12"/>
    <mergeCell ref="I12:J12"/>
    <mergeCell ref="E13:F13"/>
    <mergeCell ref="I13:J13"/>
    <mergeCell ref="E15:F15"/>
    <mergeCell ref="I15:J15"/>
    <mergeCell ref="E16:F16"/>
    <mergeCell ref="I16:J16"/>
    <mergeCell ref="E17:F17"/>
    <mergeCell ref="I17:J17"/>
    <mergeCell ref="B20:C20"/>
    <mergeCell ref="B21:C21"/>
    <mergeCell ref="E22:F22"/>
    <mergeCell ref="I22:J22"/>
    <mergeCell ref="E23:F23"/>
    <mergeCell ref="I23:J23"/>
    <mergeCell ref="E27:F27"/>
    <mergeCell ref="I27:J27"/>
    <mergeCell ref="E24:F24"/>
    <mergeCell ref="I24:J24"/>
    <mergeCell ref="E25:F25"/>
    <mergeCell ref="I25:J25"/>
    <mergeCell ref="E26:F26"/>
    <mergeCell ref="I26:J26"/>
  </mergeCells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94" orientation="portrait" blackAndWhite="1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F76B-E9AC-42DE-9529-8A213C4707F2}">
  <sheetPr>
    <tabColor theme="0"/>
  </sheetPr>
  <dimension ref="A1:AL884"/>
  <sheetViews>
    <sheetView view="pageBreakPreview" zoomScale="75" zoomScaleNormal="70" zoomScaleSheetLayoutView="75" workbookViewId="0">
      <pane ySplit="13" topLeftCell="A14" activePane="bottomLeft" state="frozen"/>
      <selection pane="bottomLeft" activeCell="J1" sqref="J1"/>
    </sheetView>
  </sheetViews>
  <sheetFormatPr defaultRowHeight="13.2" outlineLevelRow="1" x14ac:dyDescent="0.2"/>
  <cols>
    <col min="1" max="1" width="3.69921875" style="164" customWidth="1"/>
    <col min="2" max="3" width="12" style="164" customWidth="1"/>
    <col min="4" max="5" width="19.09765625" style="164" customWidth="1"/>
    <col min="6" max="6" width="5.3984375" style="164" customWidth="1"/>
    <col min="7" max="7" width="7.796875" style="164" customWidth="1"/>
    <col min="8" max="30" width="5.3984375" style="164" customWidth="1"/>
    <col min="31" max="31" width="9.59765625" style="164" customWidth="1"/>
    <col min="32" max="256" width="8.796875" style="164"/>
    <col min="257" max="257" width="3.69921875" style="164" customWidth="1"/>
    <col min="258" max="259" width="12" style="164" customWidth="1"/>
    <col min="260" max="261" width="19.09765625" style="164" customWidth="1"/>
    <col min="262" max="262" width="5.3984375" style="164" customWidth="1"/>
    <col min="263" max="263" width="7.796875" style="164" customWidth="1"/>
    <col min="264" max="286" width="5.3984375" style="164" customWidth="1"/>
    <col min="287" max="287" width="9.59765625" style="164" customWidth="1"/>
    <col min="288" max="512" width="8.796875" style="164"/>
    <col min="513" max="513" width="3.69921875" style="164" customWidth="1"/>
    <col min="514" max="515" width="12" style="164" customWidth="1"/>
    <col min="516" max="517" width="19.09765625" style="164" customWidth="1"/>
    <col min="518" max="518" width="5.3984375" style="164" customWidth="1"/>
    <col min="519" max="519" width="7.796875" style="164" customWidth="1"/>
    <col min="520" max="542" width="5.3984375" style="164" customWidth="1"/>
    <col min="543" max="543" width="9.59765625" style="164" customWidth="1"/>
    <col min="544" max="768" width="8.796875" style="164"/>
    <col min="769" max="769" width="3.69921875" style="164" customWidth="1"/>
    <col min="770" max="771" width="12" style="164" customWidth="1"/>
    <col min="772" max="773" width="19.09765625" style="164" customWidth="1"/>
    <col min="774" max="774" width="5.3984375" style="164" customWidth="1"/>
    <col min="775" max="775" width="7.796875" style="164" customWidth="1"/>
    <col min="776" max="798" width="5.3984375" style="164" customWidth="1"/>
    <col min="799" max="799" width="9.59765625" style="164" customWidth="1"/>
    <col min="800" max="1024" width="8.796875" style="164"/>
    <col min="1025" max="1025" width="3.69921875" style="164" customWidth="1"/>
    <col min="1026" max="1027" width="12" style="164" customWidth="1"/>
    <col min="1028" max="1029" width="19.09765625" style="164" customWidth="1"/>
    <col min="1030" max="1030" width="5.3984375" style="164" customWidth="1"/>
    <col min="1031" max="1031" width="7.796875" style="164" customWidth="1"/>
    <col min="1032" max="1054" width="5.3984375" style="164" customWidth="1"/>
    <col min="1055" max="1055" width="9.59765625" style="164" customWidth="1"/>
    <col min="1056" max="1280" width="8.796875" style="164"/>
    <col min="1281" max="1281" width="3.69921875" style="164" customWidth="1"/>
    <col min="1282" max="1283" width="12" style="164" customWidth="1"/>
    <col min="1284" max="1285" width="19.09765625" style="164" customWidth="1"/>
    <col min="1286" max="1286" width="5.3984375" style="164" customWidth="1"/>
    <col min="1287" max="1287" width="7.796875" style="164" customWidth="1"/>
    <col min="1288" max="1310" width="5.3984375" style="164" customWidth="1"/>
    <col min="1311" max="1311" width="9.59765625" style="164" customWidth="1"/>
    <col min="1312" max="1536" width="8.796875" style="164"/>
    <col min="1537" max="1537" width="3.69921875" style="164" customWidth="1"/>
    <col min="1538" max="1539" width="12" style="164" customWidth="1"/>
    <col min="1540" max="1541" width="19.09765625" style="164" customWidth="1"/>
    <col min="1542" max="1542" width="5.3984375" style="164" customWidth="1"/>
    <col min="1543" max="1543" width="7.796875" style="164" customWidth="1"/>
    <col min="1544" max="1566" width="5.3984375" style="164" customWidth="1"/>
    <col min="1567" max="1567" width="9.59765625" style="164" customWidth="1"/>
    <col min="1568" max="1792" width="8.796875" style="164"/>
    <col min="1793" max="1793" width="3.69921875" style="164" customWidth="1"/>
    <col min="1794" max="1795" width="12" style="164" customWidth="1"/>
    <col min="1796" max="1797" width="19.09765625" style="164" customWidth="1"/>
    <col min="1798" max="1798" width="5.3984375" style="164" customWidth="1"/>
    <col min="1799" max="1799" width="7.796875" style="164" customWidth="1"/>
    <col min="1800" max="1822" width="5.3984375" style="164" customWidth="1"/>
    <col min="1823" max="1823" width="9.59765625" style="164" customWidth="1"/>
    <col min="1824" max="2048" width="8.796875" style="164"/>
    <col min="2049" max="2049" width="3.69921875" style="164" customWidth="1"/>
    <col min="2050" max="2051" width="12" style="164" customWidth="1"/>
    <col min="2052" max="2053" width="19.09765625" style="164" customWidth="1"/>
    <col min="2054" max="2054" width="5.3984375" style="164" customWidth="1"/>
    <col min="2055" max="2055" width="7.796875" style="164" customWidth="1"/>
    <col min="2056" max="2078" width="5.3984375" style="164" customWidth="1"/>
    <col min="2079" max="2079" width="9.59765625" style="164" customWidth="1"/>
    <col min="2080" max="2304" width="8.796875" style="164"/>
    <col min="2305" max="2305" width="3.69921875" style="164" customWidth="1"/>
    <col min="2306" max="2307" width="12" style="164" customWidth="1"/>
    <col min="2308" max="2309" width="19.09765625" style="164" customWidth="1"/>
    <col min="2310" max="2310" width="5.3984375" style="164" customWidth="1"/>
    <col min="2311" max="2311" width="7.796875" style="164" customWidth="1"/>
    <col min="2312" max="2334" width="5.3984375" style="164" customWidth="1"/>
    <col min="2335" max="2335" width="9.59765625" style="164" customWidth="1"/>
    <col min="2336" max="2560" width="8.796875" style="164"/>
    <col min="2561" max="2561" width="3.69921875" style="164" customWidth="1"/>
    <col min="2562" max="2563" width="12" style="164" customWidth="1"/>
    <col min="2564" max="2565" width="19.09765625" style="164" customWidth="1"/>
    <col min="2566" max="2566" width="5.3984375" style="164" customWidth="1"/>
    <col min="2567" max="2567" width="7.796875" style="164" customWidth="1"/>
    <col min="2568" max="2590" width="5.3984375" style="164" customWidth="1"/>
    <col min="2591" max="2591" width="9.59765625" style="164" customWidth="1"/>
    <col min="2592" max="2816" width="8.796875" style="164"/>
    <col min="2817" max="2817" width="3.69921875" style="164" customWidth="1"/>
    <col min="2818" max="2819" width="12" style="164" customWidth="1"/>
    <col min="2820" max="2821" width="19.09765625" style="164" customWidth="1"/>
    <col min="2822" max="2822" width="5.3984375" style="164" customWidth="1"/>
    <col min="2823" max="2823" width="7.796875" style="164" customWidth="1"/>
    <col min="2824" max="2846" width="5.3984375" style="164" customWidth="1"/>
    <col min="2847" max="2847" width="9.59765625" style="164" customWidth="1"/>
    <col min="2848" max="3072" width="8.796875" style="164"/>
    <col min="3073" max="3073" width="3.69921875" style="164" customWidth="1"/>
    <col min="3074" max="3075" width="12" style="164" customWidth="1"/>
    <col min="3076" max="3077" width="19.09765625" style="164" customWidth="1"/>
    <col min="3078" max="3078" width="5.3984375" style="164" customWidth="1"/>
    <col min="3079" max="3079" width="7.796875" style="164" customWidth="1"/>
    <col min="3080" max="3102" width="5.3984375" style="164" customWidth="1"/>
    <col min="3103" max="3103" width="9.59765625" style="164" customWidth="1"/>
    <col min="3104" max="3328" width="8.796875" style="164"/>
    <col min="3329" max="3329" width="3.69921875" style="164" customWidth="1"/>
    <col min="3330" max="3331" width="12" style="164" customWidth="1"/>
    <col min="3332" max="3333" width="19.09765625" style="164" customWidth="1"/>
    <col min="3334" max="3334" width="5.3984375" style="164" customWidth="1"/>
    <col min="3335" max="3335" width="7.796875" style="164" customWidth="1"/>
    <col min="3336" max="3358" width="5.3984375" style="164" customWidth="1"/>
    <col min="3359" max="3359" width="9.59765625" style="164" customWidth="1"/>
    <col min="3360" max="3584" width="8.796875" style="164"/>
    <col min="3585" max="3585" width="3.69921875" style="164" customWidth="1"/>
    <col min="3586" max="3587" width="12" style="164" customWidth="1"/>
    <col min="3588" max="3589" width="19.09765625" style="164" customWidth="1"/>
    <col min="3590" max="3590" width="5.3984375" style="164" customWidth="1"/>
    <col min="3591" max="3591" width="7.796875" style="164" customWidth="1"/>
    <col min="3592" max="3614" width="5.3984375" style="164" customWidth="1"/>
    <col min="3615" max="3615" width="9.59765625" style="164" customWidth="1"/>
    <col min="3616" max="3840" width="8.796875" style="164"/>
    <col min="3841" max="3841" width="3.69921875" style="164" customWidth="1"/>
    <col min="3842" max="3843" width="12" style="164" customWidth="1"/>
    <col min="3844" max="3845" width="19.09765625" style="164" customWidth="1"/>
    <col min="3846" max="3846" width="5.3984375" style="164" customWidth="1"/>
    <col min="3847" max="3847" width="7.796875" style="164" customWidth="1"/>
    <col min="3848" max="3870" width="5.3984375" style="164" customWidth="1"/>
    <col min="3871" max="3871" width="9.59765625" style="164" customWidth="1"/>
    <col min="3872" max="4096" width="8.796875" style="164"/>
    <col min="4097" max="4097" width="3.69921875" style="164" customWidth="1"/>
    <col min="4098" max="4099" width="12" style="164" customWidth="1"/>
    <col min="4100" max="4101" width="19.09765625" style="164" customWidth="1"/>
    <col min="4102" max="4102" width="5.3984375" style="164" customWidth="1"/>
    <col min="4103" max="4103" width="7.796875" style="164" customWidth="1"/>
    <col min="4104" max="4126" width="5.3984375" style="164" customWidth="1"/>
    <col min="4127" max="4127" width="9.59765625" style="164" customWidth="1"/>
    <col min="4128" max="4352" width="8.796875" style="164"/>
    <col min="4353" max="4353" width="3.69921875" style="164" customWidth="1"/>
    <col min="4354" max="4355" width="12" style="164" customWidth="1"/>
    <col min="4356" max="4357" width="19.09765625" style="164" customWidth="1"/>
    <col min="4358" max="4358" width="5.3984375" style="164" customWidth="1"/>
    <col min="4359" max="4359" width="7.796875" style="164" customWidth="1"/>
    <col min="4360" max="4382" width="5.3984375" style="164" customWidth="1"/>
    <col min="4383" max="4383" width="9.59765625" style="164" customWidth="1"/>
    <col min="4384" max="4608" width="8.796875" style="164"/>
    <col min="4609" max="4609" width="3.69921875" style="164" customWidth="1"/>
    <col min="4610" max="4611" width="12" style="164" customWidth="1"/>
    <col min="4612" max="4613" width="19.09765625" style="164" customWidth="1"/>
    <col min="4614" max="4614" width="5.3984375" style="164" customWidth="1"/>
    <col min="4615" max="4615" width="7.796875" style="164" customWidth="1"/>
    <col min="4616" max="4638" width="5.3984375" style="164" customWidth="1"/>
    <col min="4639" max="4639" width="9.59765625" style="164" customWidth="1"/>
    <col min="4640" max="4864" width="8.796875" style="164"/>
    <col min="4865" max="4865" width="3.69921875" style="164" customWidth="1"/>
    <col min="4866" max="4867" width="12" style="164" customWidth="1"/>
    <col min="4868" max="4869" width="19.09765625" style="164" customWidth="1"/>
    <col min="4870" max="4870" width="5.3984375" style="164" customWidth="1"/>
    <col min="4871" max="4871" width="7.796875" style="164" customWidth="1"/>
    <col min="4872" max="4894" width="5.3984375" style="164" customWidth="1"/>
    <col min="4895" max="4895" width="9.59765625" style="164" customWidth="1"/>
    <col min="4896" max="5120" width="8.796875" style="164"/>
    <col min="5121" max="5121" width="3.69921875" style="164" customWidth="1"/>
    <col min="5122" max="5123" width="12" style="164" customWidth="1"/>
    <col min="5124" max="5125" width="19.09765625" style="164" customWidth="1"/>
    <col min="5126" max="5126" width="5.3984375" style="164" customWidth="1"/>
    <col min="5127" max="5127" width="7.796875" style="164" customWidth="1"/>
    <col min="5128" max="5150" width="5.3984375" style="164" customWidth="1"/>
    <col min="5151" max="5151" width="9.59765625" style="164" customWidth="1"/>
    <col min="5152" max="5376" width="8.796875" style="164"/>
    <col min="5377" max="5377" width="3.69921875" style="164" customWidth="1"/>
    <col min="5378" max="5379" width="12" style="164" customWidth="1"/>
    <col min="5380" max="5381" width="19.09765625" style="164" customWidth="1"/>
    <col min="5382" max="5382" width="5.3984375" style="164" customWidth="1"/>
    <col min="5383" max="5383" width="7.796875" style="164" customWidth="1"/>
    <col min="5384" max="5406" width="5.3984375" style="164" customWidth="1"/>
    <col min="5407" max="5407" width="9.59765625" style="164" customWidth="1"/>
    <col min="5408" max="5632" width="8.796875" style="164"/>
    <col min="5633" max="5633" width="3.69921875" style="164" customWidth="1"/>
    <col min="5634" max="5635" width="12" style="164" customWidth="1"/>
    <col min="5636" max="5637" width="19.09765625" style="164" customWidth="1"/>
    <col min="5638" max="5638" width="5.3984375" style="164" customWidth="1"/>
    <col min="5639" max="5639" width="7.796875" style="164" customWidth="1"/>
    <col min="5640" max="5662" width="5.3984375" style="164" customWidth="1"/>
    <col min="5663" max="5663" width="9.59765625" style="164" customWidth="1"/>
    <col min="5664" max="5888" width="8.796875" style="164"/>
    <col min="5889" max="5889" width="3.69921875" style="164" customWidth="1"/>
    <col min="5890" max="5891" width="12" style="164" customWidth="1"/>
    <col min="5892" max="5893" width="19.09765625" style="164" customWidth="1"/>
    <col min="5894" max="5894" width="5.3984375" style="164" customWidth="1"/>
    <col min="5895" max="5895" width="7.796875" style="164" customWidth="1"/>
    <col min="5896" max="5918" width="5.3984375" style="164" customWidth="1"/>
    <col min="5919" max="5919" width="9.59765625" style="164" customWidth="1"/>
    <col min="5920" max="6144" width="8.796875" style="164"/>
    <col min="6145" max="6145" width="3.69921875" style="164" customWidth="1"/>
    <col min="6146" max="6147" width="12" style="164" customWidth="1"/>
    <col min="6148" max="6149" width="19.09765625" style="164" customWidth="1"/>
    <col min="6150" max="6150" width="5.3984375" style="164" customWidth="1"/>
    <col min="6151" max="6151" width="7.796875" style="164" customWidth="1"/>
    <col min="6152" max="6174" width="5.3984375" style="164" customWidth="1"/>
    <col min="6175" max="6175" width="9.59765625" style="164" customWidth="1"/>
    <col min="6176" max="6400" width="8.796875" style="164"/>
    <col min="6401" max="6401" width="3.69921875" style="164" customWidth="1"/>
    <col min="6402" max="6403" width="12" style="164" customWidth="1"/>
    <col min="6404" max="6405" width="19.09765625" style="164" customWidth="1"/>
    <col min="6406" max="6406" width="5.3984375" style="164" customWidth="1"/>
    <col min="6407" max="6407" width="7.796875" style="164" customWidth="1"/>
    <col min="6408" max="6430" width="5.3984375" style="164" customWidth="1"/>
    <col min="6431" max="6431" width="9.59765625" style="164" customWidth="1"/>
    <col min="6432" max="6656" width="8.796875" style="164"/>
    <col min="6657" max="6657" width="3.69921875" style="164" customWidth="1"/>
    <col min="6658" max="6659" width="12" style="164" customWidth="1"/>
    <col min="6660" max="6661" width="19.09765625" style="164" customWidth="1"/>
    <col min="6662" max="6662" width="5.3984375" style="164" customWidth="1"/>
    <col min="6663" max="6663" width="7.796875" style="164" customWidth="1"/>
    <col min="6664" max="6686" width="5.3984375" style="164" customWidth="1"/>
    <col min="6687" max="6687" width="9.59765625" style="164" customWidth="1"/>
    <col min="6688" max="6912" width="8.796875" style="164"/>
    <col min="6913" max="6913" width="3.69921875" style="164" customWidth="1"/>
    <col min="6914" max="6915" width="12" style="164" customWidth="1"/>
    <col min="6916" max="6917" width="19.09765625" style="164" customWidth="1"/>
    <col min="6918" max="6918" width="5.3984375" style="164" customWidth="1"/>
    <col min="6919" max="6919" width="7.796875" style="164" customWidth="1"/>
    <col min="6920" max="6942" width="5.3984375" style="164" customWidth="1"/>
    <col min="6943" max="6943" width="9.59765625" style="164" customWidth="1"/>
    <col min="6944" max="7168" width="8.796875" style="164"/>
    <col min="7169" max="7169" width="3.69921875" style="164" customWidth="1"/>
    <col min="7170" max="7171" width="12" style="164" customWidth="1"/>
    <col min="7172" max="7173" width="19.09765625" style="164" customWidth="1"/>
    <col min="7174" max="7174" width="5.3984375" style="164" customWidth="1"/>
    <col min="7175" max="7175" width="7.796875" style="164" customWidth="1"/>
    <col min="7176" max="7198" width="5.3984375" style="164" customWidth="1"/>
    <col min="7199" max="7199" width="9.59765625" style="164" customWidth="1"/>
    <col min="7200" max="7424" width="8.796875" style="164"/>
    <col min="7425" max="7425" width="3.69921875" style="164" customWidth="1"/>
    <col min="7426" max="7427" width="12" style="164" customWidth="1"/>
    <col min="7428" max="7429" width="19.09765625" style="164" customWidth="1"/>
    <col min="7430" max="7430" width="5.3984375" style="164" customWidth="1"/>
    <col min="7431" max="7431" width="7.796875" style="164" customWidth="1"/>
    <col min="7432" max="7454" width="5.3984375" style="164" customWidth="1"/>
    <col min="7455" max="7455" width="9.59765625" style="164" customWidth="1"/>
    <col min="7456" max="7680" width="8.796875" style="164"/>
    <col min="7681" max="7681" width="3.69921875" style="164" customWidth="1"/>
    <col min="7682" max="7683" width="12" style="164" customWidth="1"/>
    <col min="7684" max="7685" width="19.09765625" style="164" customWidth="1"/>
    <col min="7686" max="7686" width="5.3984375" style="164" customWidth="1"/>
    <col min="7687" max="7687" width="7.796875" style="164" customWidth="1"/>
    <col min="7688" max="7710" width="5.3984375" style="164" customWidth="1"/>
    <col min="7711" max="7711" width="9.59765625" style="164" customWidth="1"/>
    <col min="7712" max="7936" width="8.796875" style="164"/>
    <col min="7937" max="7937" width="3.69921875" style="164" customWidth="1"/>
    <col min="7938" max="7939" width="12" style="164" customWidth="1"/>
    <col min="7940" max="7941" width="19.09765625" style="164" customWidth="1"/>
    <col min="7942" max="7942" width="5.3984375" style="164" customWidth="1"/>
    <col min="7943" max="7943" width="7.796875" style="164" customWidth="1"/>
    <col min="7944" max="7966" width="5.3984375" style="164" customWidth="1"/>
    <col min="7967" max="7967" width="9.59765625" style="164" customWidth="1"/>
    <col min="7968" max="8192" width="8.796875" style="164"/>
    <col min="8193" max="8193" width="3.69921875" style="164" customWidth="1"/>
    <col min="8194" max="8195" width="12" style="164" customWidth="1"/>
    <col min="8196" max="8197" width="19.09765625" style="164" customWidth="1"/>
    <col min="8198" max="8198" width="5.3984375" style="164" customWidth="1"/>
    <col min="8199" max="8199" width="7.796875" style="164" customWidth="1"/>
    <col min="8200" max="8222" width="5.3984375" style="164" customWidth="1"/>
    <col min="8223" max="8223" width="9.59765625" style="164" customWidth="1"/>
    <col min="8224" max="8448" width="8.796875" style="164"/>
    <col min="8449" max="8449" width="3.69921875" style="164" customWidth="1"/>
    <col min="8450" max="8451" width="12" style="164" customWidth="1"/>
    <col min="8452" max="8453" width="19.09765625" style="164" customWidth="1"/>
    <col min="8454" max="8454" width="5.3984375" style="164" customWidth="1"/>
    <col min="8455" max="8455" width="7.796875" style="164" customWidth="1"/>
    <col min="8456" max="8478" width="5.3984375" style="164" customWidth="1"/>
    <col min="8479" max="8479" width="9.59765625" style="164" customWidth="1"/>
    <col min="8480" max="8704" width="8.796875" style="164"/>
    <col min="8705" max="8705" width="3.69921875" style="164" customWidth="1"/>
    <col min="8706" max="8707" width="12" style="164" customWidth="1"/>
    <col min="8708" max="8709" width="19.09765625" style="164" customWidth="1"/>
    <col min="8710" max="8710" width="5.3984375" style="164" customWidth="1"/>
    <col min="8711" max="8711" width="7.796875" style="164" customWidth="1"/>
    <col min="8712" max="8734" width="5.3984375" style="164" customWidth="1"/>
    <col min="8735" max="8735" width="9.59765625" style="164" customWidth="1"/>
    <col min="8736" max="8960" width="8.796875" style="164"/>
    <col min="8961" max="8961" width="3.69921875" style="164" customWidth="1"/>
    <col min="8962" max="8963" width="12" style="164" customWidth="1"/>
    <col min="8964" max="8965" width="19.09765625" style="164" customWidth="1"/>
    <col min="8966" max="8966" width="5.3984375" style="164" customWidth="1"/>
    <col min="8967" max="8967" width="7.796875" style="164" customWidth="1"/>
    <col min="8968" max="8990" width="5.3984375" style="164" customWidth="1"/>
    <col min="8991" max="8991" width="9.59765625" style="164" customWidth="1"/>
    <col min="8992" max="9216" width="8.796875" style="164"/>
    <col min="9217" max="9217" width="3.69921875" style="164" customWidth="1"/>
    <col min="9218" max="9219" width="12" style="164" customWidth="1"/>
    <col min="9220" max="9221" width="19.09765625" style="164" customWidth="1"/>
    <col min="9222" max="9222" width="5.3984375" style="164" customWidth="1"/>
    <col min="9223" max="9223" width="7.796875" style="164" customWidth="1"/>
    <col min="9224" max="9246" width="5.3984375" style="164" customWidth="1"/>
    <col min="9247" max="9247" width="9.59765625" style="164" customWidth="1"/>
    <col min="9248" max="9472" width="8.796875" style="164"/>
    <col min="9473" max="9473" width="3.69921875" style="164" customWidth="1"/>
    <col min="9474" max="9475" width="12" style="164" customWidth="1"/>
    <col min="9476" max="9477" width="19.09765625" style="164" customWidth="1"/>
    <col min="9478" max="9478" width="5.3984375" style="164" customWidth="1"/>
    <col min="9479" max="9479" width="7.796875" style="164" customWidth="1"/>
    <col min="9480" max="9502" width="5.3984375" style="164" customWidth="1"/>
    <col min="9503" max="9503" width="9.59765625" style="164" customWidth="1"/>
    <col min="9504" max="9728" width="8.796875" style="164"/>
    <col min="9729" max="9729" width="3.69921875" style="164" customWidth="1"/>
    <col min="9730" max="9731" width="12" style="164" customWidth="1"/>
    <col min="9732" max="9733" width="19.09765625" style="164" customWidth="1"/>
    <col min="9734" max="9734" width="5.3984375" style="164" customWidth="1"/>
    <col min="9735" max="9735" width="7.796875" style="164" customWidth="1"/>
    <col min="9736" max="9758" width="5.3984375" style="164" customWidth="1"/>
    <col min="9759" max="9759" width="9.59765625" style="164" customWidth="1"/>
    <col min="9760" max="9984" width="8.796875" style="164"/>
    <col min="9985" max="9985" width="3.69921875" style="164" customWidth="1"/>
    <col min="9986" max="9987" width="12" style="164" customWidth="1"/>
    <col min="9988" max="9989" width="19.09765625" style="164" customWidth="1"/>
    <col min="9990" max="9990" width="5.3984375" style="164" customWidth="1"/>
    <col min="9991" max="9991" width="7.796875" style="164" customWidth="1"/>
    <col min="9992" max="10014" width="5.3984375" style="164" customWidth="1"/>
    <col min="10015" max="10015" width="9.59765625" style="164" customWidth="1"/>
    <col min="10016" max="10240" width="8.796875" style="164"/>
    <col min="10241" max="10241" width="3.69921875" style="164" customWidth="1"/>
    <col min="10242" max="10243" width="12" style="164" customWidth="1"/>
    <col min="10244" max="10245" width="19.09765625" style="164" customWidth="1"/>
    <col min="10246" max="10246" width="5.3984375" style="164" customWidth="1"/>
    <col min="10247" max="10247" width="7.796875" style="164" customWidth="1"/>
    <col min="10248" max="10270" width="5.3984375" style="164" customWidth="1"/>
    <col min="10271" max="10271" width="9.59765625" style="164" customWidth="1"/>
    <col min="10272" max="10496" width="8.796875" style="164"/>
    <col min="10497" max="10497" width="3.69921875" style="164" customWidth="1"/>
    <col min="10498" max="10499" width="12" style="164" customWidth="1"/>
    <col min="10500" max="10501" width="19.09765625" style="164" customWidth="1"/>
    <col min="10502" max="10502" width="5.3984375" style="164" customWidth="1"/>
    <col min="10503" max="10503" width="7.796875" style="164" customWidth="1"/>
    <col min="10504" max="10526" width="5.3984375" style="164" customWidth="1"/>
    <col min="10527" max="10527" width="9.59765625" style="164" customWidth="1"/>
    <col min="10528" max="10752" width="8.796875" style="164"/>
    <col min="10753" max="10753" width="3.69921875" style="164" customWidth="1"/>
    <col min="10754" max="10755" width="12" style="164" customWidth="1"/>
    <col min="10756" max="10757" width="19.09765625" style="164" customWidth="1"/>
    <col min="10758" max="10758" width="5.3984375" style="164" customWidth="1"/>
    <col min="10759" max="10759" width="7.796875" style="164" customWidth="1"/>
    <col min="10760" max="10782" width="5.3984375" style="164" customWidth="1"/>
    <col min="10783" max="10783" width="9.59765625" style="164" customWidth="1"/>
    <col min="10784" max="11008" width="8.796875" style="164"/>
    <col min="11009" max="11009" width="3.69921875" style="164" customWidth="1"/>
    <col min="11010" max="11011" width="12" style="164" customWidth="1"/>
    <col min="11012" max="11013" width="19.09765625" style="164" customWidth="1"/>
    <col min="11014" max="11014" width="5.3984375" style="164" customWidth="1"/>
    <col min="11015" max="11015" width="7.796875" style="164" customWidth="1"/>
    <col min="11016" max="11038" width="5.3984375" style="164" customWidth="1"/>
    <col min="11039" max="11039" width="9.59765625" style="164" customWidth="1"/>
    <col min="11040" max="11264" width="8.796875" style="164"/>
    <col min="11265" max="11265" width="3.69921875" style="164" customWidth="1"/>
    <col min="11266" max="11267" width="12" style="164" customWidth="1"/>
    <col min="11268" max="11269" width="19.09765625" style="164" customWidth="1"/>
    <col min="11270" max="11270" width="5.3984375" style="164" customWidth="1"/>
    <col min="11271" max="11271" width="7.796875" style="164" customWidth="1"/>
    <col min="11272" max="11294" width="5.3984375" style="164" customWidth="1"/>
    <col min="11295" max="11295" width="9.59765625" style="164" customWidth="1"/>
    <col min="11296" max="11520" width="8.796875" style="164"/>
    <col min="11521" max="11521" width="3.69921875" style="164" customWidth="1"/>
    <col min="11522" max="11523" width="12" style="164" customWidth="1"/>
    <col min="11524" max="11525" width="19.09765625" style="164" customWidth="1"/>
    <col min="11526" max="11526" width="5.3984375" style="164" customWidth="1"/>
    <col min="11527" max="11527" width="7.796875" style="164" customWidth="1"/>
    <col min="11528" max="11550" width="5.3984375" style="164" customWidth="1"/>
    <col min="11551" max="11551" width="9.59765625" style="164" customWidth="1"/>
    <col min="11552" max="11776" width="8.796875" style="164"/>
    <col min="11777" max="11777" width="3.69921875" style="164" customWidth="1"/>
    <col min="11778" max="11779" width="12" style="164" customWidth="1"/>
    <col min="11780" max="11781" width="19.09765625" style="164" customWidth="1"/>
    <col min="11782" max="11782" width="5.3984375" style="164" customWidth="1"/>
    <col min="11783" max="11783" width="7.796875" style="164" customWidth="1"/>
    <col min="11784" max="11806" width="5.3984375" style="164" customWidth="1"/>
    <col min="11807" max="11807" width="9.59765625" style="164" customWidth="1"/>
    <col min="11808" max="12032" width="8.796875" style="164"/>
    <col min="12033" max="12033" width="3.69921875" style="164" customWidth="1"/>
    <col min="12034" max="12035" width="12" style="164" customWidth="1"/>
    <col min="12036" max="12037" width="19.09765625" style="164" customWidth="1"/>
    <col min="12038" max="12038" width="5.3984375" style="164" customWidth="1"/>
    <col min="12039" max="12039" width="7.796875" style="164" customWidth="1"/>
    <col min="12040" max="12062" width="5.3984375" style="164" customWidth="1"/>
    <col min="12063" max="12063" width="9.59765625" style="164" customWidth="1"/>
    <col min="12064" max="12288" width="8.796875" style="164"/>
    <col min="12289" max="12289" width="3.69921875" style="164" customWidth="1"/>
    <col min="12290" max="12291" width="12" style="164" customWidth="1"/>
    <col min="12292" max="12293" width="19.09765625" style="164" customWidth="1"/>
    <col min="12294" max="12294" width="5.3984375" style="164" customWidth="1"/>
    <col min="12295" max="12295" width="7.796875" style="164" customWidth="1"/>
    <col min="12296" max="12318" width="5.3984375" style="164" customWidth="1"/>
    <col min="12319" max="12319" width="9.59765625" style="164" customWidth="1"/>
    <col min="12320" max="12544" width="8.796875" style="164"/>
    <col min="12545" max="12545" width="3.69921875" style="164" customWidth="1"/>
    <col min="12546" max="12547" width="12" style="164" customWidth="1"/>
    <col min="12548" max="12549" width="19.09765625" style="164" customWidth="1"/>
    <col min="12550" max="12550" width="5.3984375" style="164" customWidth="1"/>
    <col min="12551" max="12551" width="7.796875" style="164" customWidth="1"/>
    <col min="12552" max="12574" width="5.3984375" style="164" customWidth="1"/>
    <col min="12575" max="12575" width="9.59765625" style="164" customWidth="1"/>
    <col min="12576" max="12800" width="8.796875" style="164"/>
    <col min="12801" max="12801" width="3.69921875" style="164" customWidth="1"/>
    <col min="12802" max="12803" width="12" style="164" customWidth="1"/>
    <col min="12804" max="12805" width="19.09765625" style="164" customWidth="1"/>
    <col min="12806" max="12806" width="5.3984375" style="164" customWidth="1"/>
    <col min="12807" max="12807" width="7.796875" style="164" customWidth="1"/>
    <col min="12808" max="12830" width="5.3984375" style="164" customWidth="1"/>
    <col min="12831" max="12831" width="9.59765625" style="164" customWidth="1"/>
    <col min="12832" max="13056" width="8.796875" style="164"/>
    <col min="13057" max="13057" width="3.69921875" style="164" customWidth="1"/>
    <col min="13058" max="13059" width="12" style="164" customWidth="1"/>
    <col min="13060" max="13061" width="19.09765625" style="164" customWidth="1"/>
    <col min="13062" max="13062" width="5.3984375" style="164" customWidth="1"/>
    <col min="13063" max="13063" width="7.796875" style="164" customWidth="1"/>
    <col min="13064" max="13086" width="5.3984375" style="164" customWidth="1"/>
    <col min="13087" max="13087" width="9.59765625" style="164" customWidth="1"/>
    <col min="13088" max="13312" width="8.796875" style="164"/>
    <col min="13313" max="13313" width="3.69921875" style="164" customWidth="1"/>
    <col min="13314" max="13315" width="12" style="164" customWidth="1"/>
    <col min="13316" max="13317" width="19.09765625" style="164" customWidth="1"/>
    <col min="13318" max="13318" width="5.3984375" style="164" customWidth="1"/>
    <col min="13319" max="13319" width="7.796875" style="164" customWidth="1"/>
    <col min="13320" max="13342" width="5.3984375" style="164" customWidth="1"/>
    <col min="13343" max="13343" width="9.59765625" style="164" customWidth="1"/>
    <col min="13344" max="13568" width="8.796875" style="164"/>
    <col min="13569" max="13569" width="3.69921875" style="164" customWidth="1"/>
    <col min="13570" max="13571" width="12" style="164" customWidth="1"/>
    <col min="13572" max="13573" width="19.09765625" style="164" customWidth="1"/>
    <col min="13574" max="13574" width="5.3984375" style="164" customWidth="1"/>
    <col min="13575" max="13575" width="7.796875" style="164" customWidth="1"/>
    <col min="13576" max="13598" width="5.3984375" style="164" customWidth="1"/>
    <col min="13599" max="13599" width="9.59765625" style="164" customWidth="1"/>
    <col min="13600" max="13824" width="8.796875" style="164"/>
    <col min="13825" max="13825" width="3.69921875" style="164" customWidth="1"/>
    <col min="13826" max="13827" width="12" style="164" customWidth="1"/>
    <col min="13828" max="13829" width="19.09765625" style="164" customWidth="1"/>
    <col min="13830" max="13830" width="5.3984375" style="164" customWidth="1"/>
    <col min="13831" max="13831" width="7.796875" style="164" customWidth="1"/>
    <col min="13832" max="13854" width="5.3984375" style="164" customWidth="1"/>
    <col min="13855" max="13855" width="9.59765625" style="164" customWidth="1"/>
    <col min="13856" max="14080" width="8.796875" style="164"/>
    <col min="14081" max="14081" width="3.69921875" style="164" customWidth="1"/>
    <col min="14082" max="14083" width="12" style="164" customWidth="1"/>
    <col min="14084" max="14085" width="19.09765625" style="164" customWidth="1"/>
    <col min="14086" max="14086" width="5.3984375" style="164" customWidth="1"/>
    <col min="14087" max="14087" width="7.796875" style="164" customWidth="1"/>
    <col min="14088" max="14110" width="5.3984375" style="164" customWidth="1"/>
    <col min="14111" max="14111" width="9.59765625" style="164" customWidth="1"/>
    <col min="14112" max="14336" width="8.796875" style="164"/>
    <col min="14337" max="14337" width="3.69921875" style="164" customWidth="1"/>
    <col min="14338" max="14339" width="12" style="164" customWidth="1"/>
    <col min="14340" max="14341" width="19.09765625" style="164" customWidth="1"/>
    <col min="14342" max="14342" width="5.3984375" style="164" customWidth="1"/>
    <col min="14343" max="14343" width="7.796875" style="164" customWidth="1"/>
    <col min="14344" max="14366" width="5.3984375" style="164" customWidth="1"/>
    <col min="14367" max="14367" width="9.59765625" style="164" customWidth="1"/>
    <col min="14368" max="14592" width="8.796875" style="164"/>
    <col min="14593" max="14593" width="3.69921875" style="164" customWidth="1"/>
    <col min="14594" max="14595" width="12" style="164" customWidth="1"/>
    <col min="14596" max="14597" width="19.09765625" style="164" customWidth="1"/>
    <col min="14598" max="14598" width="5.3984375" style="164" customWidth="1"/>
    <col min="14599" max="14599" width="7.796875" style="164" customWidth="1"/>
    <col min="14600" max="14622" width="5.3984375" style="164" customWidth="1"/>
    <col min="14623" max="14623" width="9.59765625" style="164" customWidth="1"/>
    <col min="14624" max="14848" width="8.796875" style="164"/>
    <col min="14849" max="14849" width="3.69921875" style="164" customWidth="1"/>
    <col min="14850" max="14851" width="12" style="164" customWidth="1"/>
    <col min="14852" max="14853" width="19.09765625" style="164" customWidth="1"/>
    <col min="14854" max="14854" width="5.3984375" style="164" customWidth="1"/>
    <col min="14855" max="14855" width="7.796875" style="164" customWidth="1"/>
    <col min="14856" max="14878" width="5.3984375" style="164" customWidth="1"/>
    <col min="14879" max="14879" width="9.59765625" style="164" customWidth="1"/>
    <col min="14880" max="15104" width="8.796875" style="164"/>
    <col min="15105" max="15105" width="3.69921875" style="164" customWidth="1"/>
    <col min="15106" max="15107" width="12" style="164" customWidth="1"/>
    <col min="15108" max="15109" width="19.09765625" style="164" customWidth="1"/>
    <col min="15110" max="15110" width="5.3984375" style="164" customWidth="1"/>
    <col min="15111" max="15111" width="7.796875" style="164" customWidth="1"/>
    <col min="15112" max="15134" width="5.3984375" style="164" customWidth="1"/>
    <col min="15135" max="15135" width="9.59765625" style="164" customWidth="1"/>
    <col min="15136" max="15360" width="8.796875" style="164"/>
    <col min="15361" max="15361" width="3.69921875" style="164" customWidth="1"/>
    <col min="15362" max="15363" width="12" style="164" customWidth="1"/>
    <col min="15364" max="15365" width="19.09765625" style="164" customWidth="1"/>
    <col min="15366" max="15366" width="5.3984375" style="164" customWidth="1"/>
    <col min="15367" max="15367" width="7.796875" style="164" customWidth="1"/>
    <col min="15368" max="15390" width="5.3984375" style="164" customWidth="1"/>
    <col min="15391" max="15391" width="9.59765625" style="164" customWidth="1"/>
    <col min="15392" max="15616" width="8.796875" style="164"/>
    <col min="15617" max="15617" width="3.69921875" style="164" customWidth="1"/>
    <col min="15618" max="15619" width="12" style="164" customWidth="1"/>
    <col min="15620" max="15621" width="19.09765625" style="164" customWidth="1"/>
    <col min="15622" max="15622" width="5.3984375" style="164" customWidth="1"/>
    <col min="15623" max="15623" width="7.796875" style="164" customWidth="1"/>
    <col min="15624" max="15646" width="5.3984375" style="164" customWidth="1"/>
    <col min="15647" max="15647" width="9.59765625" style="164" customWidth="1"/>
    <col min="15648" max="15872" width="8.796875" style="164"/>
    <col min="15873" max="15873" width="3.69921875" style="164" customWidth="1"/>
    <col min="15874" max="15875" width="12" style="164" customWidth="1"/>
    <col min="15876" max="15877" width="19.09765625" style="164" customWidth="1"/>
    <col min="15878" max="15878" width="5.3984375" style="164" customWidth="1"/>
    <col min="15879" max="15879" width="7.796875" style="164" customWidth="1"/>
    <col min="15880" max="15902" width="5.3984375" style="164" customWidth="1"/>
    <col min="15903" max="15903" width="9.59765625" style="164" customWidth="1"/>
    <col min="15904" max="16128" width="8.796875" style="164"/>
    <col min="16129" max="16129" width="3.69921875" style="164" customWidth="1"/>
    <col min="16130" max="16131" width="12" style="164" customWidth="1"/>
    <col min="16132" max="16133" width="19.09765625" style="164" customWidth="1"/>
    <col min="16134" max="16134" width="5.3984375" style="164" customWidth="1"/>
    <col min="16135" max="16135" width="7.796875" style="164" customWidth="1"/>
    <col min="16136" max="16158" width="5.3984375" style="164" customWidth="1"/>
    <col min="16159" max="16159" width="9.59765625" style="164" customWidth="1"/>
    <col min="16160" max="16384" width="8.796875" style="164"/>
  </cols>
  <sheetData>
    <row r="1" spans="1:38" ht="25.5" customHeight="1" x14ac:dyDescent="0.3">
      <c r="B1" s="9" t="s">
        <v>241</v>
      </c>
      <c r="I1" s="9" t="s">
        <v>242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9.6" customHeight="1" x14ac:dyDescent="0.3">
      <c r="B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4.6" customHeight="1" x14ac:dyDescent="0.25">
      <c r="A3" s="361"/>
      <c r="B3" s="361"/>
      <c r="C3" s="379"/>
      <c r="D3" s="379"/>
      <c r="K3" s="165" t="s">
        <v>19</v>
      </c>
      <c r="L3" s="166"/>
      <c r="M3" s="167"/>
      <c r="N3" s="167"/>
      <c r="O3" s="167"/>
      <c r="P3" s="168">
        <f>SUM(M44:T44)</f>
        <v>2</v>
      </c>
      <c r="Q3" s="169" t="s">
        <v>20</v>
      </c>
      <c r="R3" s="170" t="s">
        <v>21</v>
      </c>
      <c r="S3" s="171">
        <v>3000</v>
      </c>
      <c r="T3" s="172" t="s">
        <v>22</v>
      </c>
      <c r="U3" s="373">
        <f>P3*S3</f>
        <v>6000</v>
      </c>
      <c r="V3" s="374"/>
      <c r="W3" s="173"/>
      <c r="X3" s="173"/>
      <c r="Y3" s="173"/>
      <c r="Z3" s="173"/>
      <c r="AA3" s="173"/>
      <c r="AD3" s="10" t="s">
        <v>0</v>
      </c>
      <c r="AE3" s="11"/>
    </row>
    <row r="4" spans="1:38" ht="24.6" customHeight="1" x14ac:dyDescent="0.2">
      <c r="A4" s="174"/>
      <c r="B4" s="175" t="s">
        <v>23</v>
      </c>
      <c r="C4" s="371" t="s">
        <v>24</v>
      </c>
      <c r="D4" s="372"/>
      <c r="K4" s="176" t="s">
        <v>25</v>
      </c>
      <c r="L4" s="177"/>
      <c r="M4" s="178"/>
      <c r="N4" s="178"/>
      <c r="O4" s="178"/>
      <c r="P4" s="179">
        <f>I44</f>
        <v>1</v>
      </c>
      <c r="Q4" s="180" t="s">
        <v>20</v>
      </c>
      <c r="R4" s="181"/>
      <c r="S4" s="182"/>
      <c r="T4" s="183"/>
      <c r="U4" s="362"/>
      <c r="V4" s="363"/>
      <c r="W4" s="173"/>
      <c r="X4" s="173"/>
      <c r="Y4" s="173"/>
      <c r="Z4" s="173"/>
      <c r="AA4" s="173"/>
    </row>
    <row r="5" spans="1:38" ht="24.6" customHeight="1" x14ac:dyDescent="0.2">
      <c r="A5" s="174"/>
      <c r="B5" s="175" t="s">
        <v>26</v>
      </c>
      <c r="C5" s="371" t="s">
        <v>27</v>
      </c>
      <c r="D5" s="372"/>
      <c r="K5" s="165" t="s">
        <v>28</v>
      </c>
      <c r="L5" s="166"/>
      <c r="M5" s="167"/>
      <c r="N5" s="167"/>
      <c r="O5" s="167"/>
      <c r="P5" s="168">
        <f>SUM(U44:X44)</f>
        <v>3</v>
      </c>
      <c r="Q5" s="169" t="s">
        <v>20</v>
      </c>
      <c r="R5" s="170" t="s">
        <v>21</v>
      </c>
      <c r="S5" s="171">
        <v>3000</v>
      </c>
      <c r="T5" s="172" t="s">
        <v>22</v>
      </c>
      <c r="U5" s="373">
        <f>P5*S5</f>
        <v>9000</v>
      </c>
      <c r="V5" s="374"/>
      <c r="W5" s="173"/>
      <c r="X5" s="173"/>
      <c r="Y5" s="173"/>
      <c r="Z5" s="173"/>
      <c r="AA5" s="173"/>
    </row>
    <row r="6" spans="1:38" ht="24.6" customHeight="1" x14ac:dyDescent="0.2">
      <c r="A6" s="184"/>
      <c r="B6" s="185" t="s">
        <v>2</v>
      </c>
      <c r="C6" s="371"/>
      <c r="D6" s="372"/>
      <c r="E6" s="12"/>
      <c r="F6" s="12"/>
      <c r="K6" s="176" t="s">
        <v>29</v>
      </c>
      <c r="L6" s="177"/>
      <c r="M6" s="178"/>
      <c r="N6" s="178"/>
      <c r="O6" s="178"/>
      <c r="P6" s="186">
        <f>J44</f>
        <v>1</v>
      </c>
      <c r="Q6" s="180" t="s">
        <v>20</v>
      </c>
      <c r="R6" s="181"/>
      <c r="S6" s="182"/>
      <c r="T6" s="183"/>
      <c r="U6" s="362"/>
      <c r="V6" s="363"/>
      <c r="W6" s="173"/>
      <c r="X6" s="173"/>
      <c r="Y6" s="173"/>
      <c r="Z6" s="173"/>
      <c r="AA6" s="173"/>
    </row>
    <row r="7" spans="1:38" ht="24.6" customHeight="1" x14ac:dyDescent="0.2">
      <c r="A7" s="184"/>
      <c r="B7" s="185" t="s">
        <v>30</v>
      </c>
      <c r="C7" s="371"/>
      <c r="D7" s="372"/>
      <c r="E7" s="12"/>
      <c r="F7" s="12"/>
      <c r="K7" s="165" t="s">
        <v>31</v>
      </c>
      <c r="L7" s="166"/>
      <c r="M7" s="167"/>
      <c r="N7" s="167"/>
      <c r="O7" s="167"/>
      <c r="P7" s="168">
        <f>SUM(Y44:AD44)</f>
        <v>5</v>
      </c>
      <c r="Q7" s="169" t="s">
        <v>20</v>
      </c>
      <c r="R7" s="170" t="s">
        <v>21</v>
      </c>
      <c r="S7" s="171">
        <v>6000</v>
      </c>
      <c r="T7" s="172" t="s">
        <v>22</v>
      </c>
      <c r="U7" s="373">
        <f>P7*S7</f>
        <v>30000</v>
      </c>
      <c r="V7" s="374"/>
      <c r="W7" s="173"/>
      <c r="X7" s="173"/>
      <c r="Y7" s="173"/>
      <c r="Z7" s="173"/>
      <c r="AA7" s="173"/>
    </row>
    <row r="8" spans="1:38" ht="24.6" customHeight="1" x14ac:dyDescent="0.2">
      <c r="A8" s="12"/>
      <c r="B8" s="12"/>
      <c r="C8" s="12"/>
      <c r="D8" s="12"/>
      <c r="E8" s="12"/>
      <c r="F8" s="12"/>
      <c r="K8" s="375" t="s">
        <v>32</v>
      </c>
      <c r="L8" s="376"/>
      <c r="M8" s="376"/>
      <c r="N8" s="376"/>
      <c r="O8" s="376"/>
      <c r="P8" s="187">
        <f>K44</f>
        <v>1</v>
      </c>
      <c r="Q8" s="188" t="s">
        <v>20</v>
      </c>
      <c r="R8" s="189"/>
      <c r="S8" s="190"/>
      <c r="T8" s="191"/>
      <c r="U8" s="377"/>
      <c r="V8" s="378"/>
      <c r="W8" s="173"/>
      <c r="X8" s="311" t="s">
        <v>33</v>
      </c>
      <c r="Y8" s="312"/>
      <c r="Z8" s="359">
        <f>P3-P4+P5-P6+P7-P8-P9</f>
        <v>6</v>
      </c>
      <c r="AA8" s="360"/>
      <c r="AB8" s="194" t="s">
        <v>20</v>
      </c>
    </row>
    <row r="9" spans="1:38" ht="24.6" customHeight="1" x14ac:dyDescent="0.2">
      <c r="A9" s="361"/>
      <c r="B9" s="361"/>
      <c r="K9" s="176" t="s">
        <v>34</v>
      </c>
      <c r="L9" s="177"/>
      <c r="M9" s="178"/>
      <c r="N9" s="178"/>
      <c r="O9" s="178"/>
      <c r="P9" s="186">
        <f>L44</f>
        <v>1</v>
      </c>
      <c r="Q9" s="180" t="s">
        <v>20</v>
      </c>
      <c r="R9" s="181"/>
      <c r="S9" s="182"/>
      <c r="T9" s="183"/>
      <c r="U9" s="362"/>
      <c r="V9" s="363"/>
      <c r="W9" s="173"/>
      <c r="X9" s="311" t="s">
        <v>35</v>
      </c>
      <c r="Y9" s="312"/>
      <c r="Z9" s="364">
        <f>+P3*3000+P5*3000+P7*6000</f>
        <v>45000</v>
      </c>
      <c r="AA9" s="365"/>
      <c r="AB9" s="194" t="s">
        <v>7</v>
      </c>
    </row>
    <row r="10" spans="1:38" ht="22.5" customHeight="1" thickBot="1" x14ac:dyDescent="0.25"/>
    <row r="11" spans="1:38" s="173" customFormat="1" ht="30" customHeight="1" x14ac:dyDescent="0.45">
      <c r="A11" s="366" t="s">
        <v>11</v>
      </c>
      <c r="B11" s="356" t="s">
        <v>36</v>
      </c>
      <c r="C11" s="356" t="s">
        <v>37</v>
      </c>
      <c r="D11" s="356" t="s">
        <v>38</v>
      </c>
      <c r="E11" s="369" t="s" ph="1">
        <v>39</v>
      </c>
      <c r="F11" s="356" t="s">
        <v>40</v>
      </c>
      <c r="G11" s="334" t="s">
        <v>41</v>
      </c>
      <c r="H11" s="337" t="s">
        <v>42</v>
      </c>
      <c r="I11" s="195" t="s">
        <v>43</v>
      </c>
      <c r="J11" s="196" t="s">
        <v>44</v>
      </c>
      <c r="K11" s="196" t="s">
        <v>45</v>
      </c>
      <c r="L11" s="197" t="s">
        <v>46</v>
      </c>
      <c r="M11" s="340" t="s">
        <v>47</v>
      </c>
      <c r="N11" s="341"/>
      <c r="O11" s="341"/>
      <c r="P11" s="341"/>
      <c r="Q11" s="341"/>
      <c r="R11" s="341"/>
      <c r="S11" s="341"/>
      <c r="T11" s="341"/>
      <c r="U11" s="342" t="s">
        <v>48</v>
      </c>
      <c r="V11" s="343"/>
      <c r="W11" s="343"/>
      <c r="X11" s="344"/>
      <c r="Y11" s="345" t="s">
        <v>49</v>
      </c>
      <c r="Z11" s="346"/>
      <c r="AA11" s="346"/>
      <c r="AB11" s="346"/>
      <c r="AC11" s="346"/>
      <c r="AD11" s="346"/>
      <c r="AE11" s="347" t="s">
        <v>17</v>
      </c>
    </row>
    <row r="12" spans="1:38" s="173" customFormat="1" ht="15" customHeight="1" x14ac:dyDescent="0.45">
      <c r="A12" s="367"/>
      <c r="B12" s="357"/>
      <c r="C12" s="357"/>
      <c r="D12" s="357"/>
      <c r="E12" s="357" ph="1"/>
      <c r="F12" s="357"/>
      <c r="G12" s="335"/>
      <c r="H12" s="338"/>
      <c r="I12" s="350" t="s">
        <v>50</v>
      </c>
      <c r="J12" s="352" t="s">
        <v>51</v>
      </c>
      <c r="K12" s="352" t="s">
        <v>52</v>
      </c>
      <c r="L12" s="354" t="s">
        <v>53</v>
      </c>
      <c r="M12" s="13" t="s">
        <v>54</v>
      </c>
      <c r="N12" s="198" t="s">
        <v>55</v>
      </c>
      <c r="O12" s="198" t="s">
        <v>56</v>
      </c>
      <c r="P12" s="198" t="s">
        <v>57</v>
      </c>
      <c r="Q12" s="198" t="s">
        <v>58</v>
      </c>
      <c r="R12" s="198" t="s">
        <v>59</v>
      </c>
      <c r="S12" s="198" t="s">
        <v>60</v>
      </c>
      <c r="T12" s="199" t="s">
        <v>61</v>
      </c>
      <c r="U12" s="14" t="s">
        <v>62</v>
      </c>
      <c r="V12" s="200" t="s">
        <v>63</v>
      </c>
      <c r="W12" s="200" t="s">
        <v>64</v>
      </c>
      <c r="X12" s="201" t="s">
        <v>65</v>
      </c>
      <c r="Y12" s="15" t="s">
        <v>66</v>
      </c>
      <c r="Z12" s="202" t="s">
        <v>67</v>
      </c>
      <c r="AA12" s="202" t="s">
        <v>68</v>
      </c>
      <c r="AB12" s="202" t="s">
        <v>69</v>
      </c>
      <c r="AC12" s="202" t="s">
        <v>70</v>
      </c>
      <c r="AD12" s="203" t="s">
        <v>71</v>
      </c>
      <c r="AE12" s="348"/>
    </row>
    <row r="13" spans="1:38" s="206" customFormat="1" ht="117.6" customHeight="1" thickBot="1" x14ac:dyDescent="0.5">
      <c r="A13" s="368"/>
      <c r="B13" s="358"/>
      <c r="C13" s="358"/>
      <c r="D13" s="358"/>
      <c r="E13" s="370"/>
      <c r="F13" s="358"/>
      <c r="G13" s="336"/>
      <c r="H13" s="339"/>
      <c r="I13" s="351"/>
      <c r="J13" s="353"/>
      <c r="K13" s="353"/>
      <c r="L13" s="355"/>
      <c r="M13" s="242" t="s">
        <v>72</v>
      </c>
      <c r="N13" s="243" t="s">
        <v>73</v>
      </c>
      <c r="O13" s="243" t="s">
        <v>74</v>
      </c>
      <c r="P13" s="243" t="s">
        <v>75</v>
      </c>
      <c r="Q13" s="243" t="s">
        <v>76</v>
      </c>
      <c r="R13" s="243" t="s">
        <v>77</v>
      </c>
      <c r="S13" s="243" t="s">
        <v>78</v>
      </c>
      <c r="T13" s="244" t="s">
        <v>79</v>
      </c>
      <c r="U13" s="245" t="s">
        <v>80</v>
      </c>
      <c r="V13" s="246" t="s">
        <v>81</v>
      </c>
      <c r="W13" s="246" t="s">
        <v>82</v>
      </c>
      <c r="X13" s="247" t="s">
        <v>83</v>
      </c>
      <c r="Y13" s="248" t="s">
        <v>84</v>
      </c>
      <c r="Z13" s="249" t="s">
        <v>85</v>
      </c>
      <c r="AA13" s="249" t="s">
        <v>86</v>
      </c>
      <c r="AB13" s="249" t="s">
        <v>87</v>
      </c>
      <c r="AC13" s="204" t="s">
        <v>88</v>
      </c>
      <c r="AD13" s="205" t="s">
        <v>89</v>
      </c>
      <c r="AE13" s="349"/>
    </row>
    <row r="14" spans="1:38" s="173" customFormat="1" ht="29.4" customHeight="1" x14ac:dyDescent="0.2">
      <c r="A14" s="207">
        <v>1</v>
      </c>
      <c r="B14" s="208" t="s">
        <v>27</v>
      </c>
      <c r="C14" s="16" t="s">
        <v>90</v>
      </c>
      <c r="D14" s="208" t="s">
        <v>91</v>
      </c>
      <c r="E14" s="209" t="s" ph="1">
        <v>92</v>
      </c>
      <c r="F14" s="17" t="s">
        <v>93</v>
      </c>
      <c r="G14" s="210">
        <v>22</v>
      </c>
      <c r="H14" s="18"/>
      <c r="I14" s="210"/>
      <c r="J14" s="210"/>
      <c r="K14" s="210"/>
      <c r="L14" s="210">
        <v>1</v>
      </c>
      <c r="M14" s="211"/>
      <c r="N14" s="212"/>
      <c r="O14" s="212"/>
      <c r="P14" s="212"/>
      <c r="Q14" s="212"/>
      <c r="R14" s="212"/>
      <c r="S14" s="212"/>
      <c r="T14" s="213"/>
      <c r="U14" s="211"/>
      <c r="V14" s="212"/>
      <c r="W14" s="212"/>
      <c r="X14" s="213"/>
      <c r="Y14" s="211">
        <v>1</v>
      </c>
      <c r="Z14" s="212"/>
      <c r="AA14" s="212"/>
      <c r="AB14" s="212"/>
      <c r="AC14" s="212">
        <v>1</v>
      </c>
      <c r="AD14" s="213"/>
      <c r="AE14" s="19"/>
      <c r="AF14" s="332"/>
      <c r="AG14" s="333"/>
    </row>
    <row r="15" spans="1:38" s="173" customFormat="1" ht="29.4" customHeight="1" x14ac:dyDescent="0.2">
      <c r="A15" s="214">
        <v>2</v>
      </c>
      <c r="B15" s="215" t="s">
        <v>27</v>
      </c>
      <c r="C15" s="20" t="s">
        <v>94</v>
      </c>
      <c r="D15" s="216" t="s">
        <v>95</v>
      </c>
      <c r="E15" s="217" t="s" ph="1">
        <v>96</v>
      </c>
      <c r="F15" s="21" t="s">
        <v>97</v>
      </c>
      <c r="G15" s="218">
        <v>20</v>
      </c>
      <c r="H15" s="22"/>
      <c r="I15" s="218"/>
      <c r="J15" s="218"/>
      <c r="K15" s="218"/>
      <c r="L15" s="218"/>
      <c r="M15" s="219"/>
      <c r="N15" s="220"/>
      <c r="O15" s="220"/>
      <c r="P15" s="220"/>
      <c r="Q15" s="220"/>
      <c r="R15" s="220"/>
      <c r="S15" s="220"/>
      <c r="T15" s="221"/>
      <c r="U15" s="219"/>
      <c r="V15" s="220"/>
      <c r="W15" s="220"/>
      <c r="X15" s="221"/>
      <c r="Y15" s="219">
        <v>1</v>
      </c>
      <c r="Z15" s="220"/>
      <c r="AA15" s="220"/>
      <c r="AB15" s="220"/>
      <c r="AC15" s="220"/>
      <c r="AD15" s="221"/>
      <c r="AE15" s="23"/>
      <c r="AF15" s="332"/>
      <c r="AG15" s="333"/>
    </row>
    <row r="16" spans="1:38" s="173" customFormat="1" ht="29.4" customHeight="1" x14ac:dyDescent="0.2">
      <c r="A16" s="214">
        <v>3</v>
      </c>
      <c r="B16" s="222" t="s">
        <v>27</v>
      </c>
      <c r="C16" s="24" t="s">
        <v>98</v>
      </c>
      <c r="D16" s="208" t="s">
        <v>99</v>
      </c>
      <c r="E16" s="223" t="s" ph="1">
        <v>100</v>
      </c>
      <c r="F16" s="25" t="s">
        <v>101</v>
      </c>
      <c r="G16" s="224">
        <v>19</v>
      </c>
      <c r="H16" s="26"/>
      <c r="I16" s="224"/>
      <c r="J16" s="224"/>
      <c r="K16" s="224"/>
      <c r="L16" s="224"/>
      <c r="M16" s="225"/>
      <c r="N16" s="226"/>
      <c r="O16" s="226"/>
      <c r="P16" s="226"/>
      <c r="Q16" s="226"/>
      <c r="R16" s="226"/>
      <c r="S16" s="226"/>
      <c r="T16" s="227"/>
      <c r="U16" s="225"/>
      <c r="V16" s="226"/>
      <c r="W16" s="226"/>
      <c r="X16" s="227"/>
      <c r="Y16" s="225"/>
      <c r="Z16" s="226"/>
      <c r="AA16" s="226"/>
      <c r="AB16" s="226">
        <v>1</v>
      </c>
      <c r="AC16" s="226"/>
      <c r="AD16" s="227"/>
      <c r="AE16" s="27"/>
    </row>
    <row r="17" spans="1:31" s="173" customFormat="1" ht="29.4" customHeight="1" x14ac:dyDescent="0.2">
      <c r="A17" s="214">
        <v>4</v>
      </c>
      <c r="B17" s="215" t="s">
        <v>27</v>
      </c>
      <c r="C17" s="20" t="s">
        <v>102</v>
      </c>
      <c r="D17" s="216" t="s">
        <v>103</v>
      </c>
      <c r="E17" s="217" t="s" ph="1">
        <v>104</v>
      </c>
      <c r="F17" s="21" t="s">
        <v>97</v>
      </c>
      <c r="G17" s="218" t="s">
        <v>105</v>
      </c>
      <c r="H17" s="22"/>
      <c r="I17" s="218"/>
      <c r="J17" s="218"/>
      <c r="K17" s="218">
        <v>1</v>
      </c>
      <c r="L17" s="218"/>
      <c r="M17" s="219"/>
      <c r="N17" s="220"/>
      <c r="O17" s="220"/>
      <c r="P17" s="220"/>
      <c r="Q17" s="220"/>
      <c r="R17" s="220"/>
      <c r="S17" s="220"/>
      <c r="T17" s="221"/>
      <c r="U17" s="219">
        <v>1</v>
      </c>
      <c r="V17" s="220"/>
      <c r="W17" s="220"/>
      <c r="X17" s="221"/>
      <c r="Y17" s="219"/>
      <c r="Z17" s="220"/>
      <c r="AA17" s="220"/>
      <c r="AB17" s="220"/>
      <c r="AC17" s="220">
        <v>1</v>
      </c>
      <c r="AD17" s="221"/>
      <c r="AE17" s="23"/>
    </row>
    <row r="18" spans="1:31" s="173" customFormat="1" ht="29.4" customHeight="1" x14ac:dyDescent="0.2">
      <c r="A18" s="214">
        <v>5</v>
      </c>
      <c r="B18" s="222" t="s">
        <v>27</v>
      </c>
      <c r="C18" s="24" t="s">
        <v>106</v>
      </c>
      <c r="D18" s="208" t="s">
        <v>107</v>
      </c>
      <c r="E18" s="223" t="s" ph="1">
        <v>108</v>
      </c>
      <c r="F18" s="25" t="s">
        <v>101</v>
      </c>
      <c r="G18" s="224" t="s">
        <v>105</v>
      </c>
      <c r="H18" s="26"/>
      <c r="I18" s="224"/>
      <c r="J18" s="224">
        <v>1</v>
      </c>
      <c r="K18" s="224"/>
      <c r="L18" s="224"/>
      <c r="M18" s="225"/>
      <c r="N18" s="226"/>
      <c r="O18" s="226"/>
      <c r="P18" s="226"/>
      <c r="Q18" s="226"/>
      <c r="R18" s="226"/>
      <c r="S18" s="226"/>
      <c r="T18" s="227"/>
      <c r="U18" s="225"/>
      <c r="V18" s="226">
        <v>1</v>
      </c>
      <c r="W18" s="226"/>
      <c r="X18" s="227">
        <v>1</v>
      </c>
      <c r="Y18" s="225"/>
      <c r="Z18" s="226"/>
      <c r="AA18" s="226"/>
      <c r="AB18" s="226"/>
      <c r="AC18" s="226"/>
      <c r="AD18" s="227"/>
      <c r="AE18" s="27"/>
    </row>
    <row r="19" spans="1:31" s="173" customFormat="1" ht="29.4" customHeight="1" x14ac:dyDescent="0.2">
      <c r="A19" s="214">
        <v>6</v>
      </c>
      <c r="B19" s="215" t="s">
        <v>27</v>
      </c>
      <c r="C19" s="20" t="s">
        <v>106</v>
      </c>
      <c r="D19" s="216" t="s">
        <v>109</v>
      </c>
      <c r="E19" s="217" t="s" ph="1">
        <v>110</v>
      </c>
      <c r="F19" s="21" t="s">
        <v>101</v>
      </c>
      <c r="G19" s="218" t="s">
        <v>111</v>
      </c>
      <c r="H19" s="218"/>
      <c r="I19" s="218">
        <v>1</v>
      </c>
      <c r="J19" s="218"/>
      <c r="K19" s="218"/>
      <c r="L19" s="218"/>
      <c r="M19" s="219"/>
      <c r="N19" s="220">
        <v>1</v>
      </c>
      <c r="O19" s="220"/>
      <c r="P19" s="220"/>
      <c r="Q19" s="220"/>
      <c r="R19" s="220">
        <v>1</v>
      </c>
      <c r="S19" s="220"/>
      <c r="T19" s="221"/>
      <c r="U19" s="219"/>
      <c r="V19" s="220"/>
      <c r="W19" s="220"/>
      <c r="X19" s="221"/>
      <c r="Y19" s="219"/>
      <c r="Z19" s="220"/>
      <c r="AA19" s="220"/>
      <c r="AB19" s="220"/>
      <c r="AC19" s="220"/>
      <c r="AD19" s="221"/>
      <c r="AE19" s="23"/>
    </row>
    <row r="20" spans="1:31" s="173" customFormat="1" ht="29.4" customHeight="1" x14ac:dyDescent="0.45">
      <c r="A20" s="214">
        <v>7</v>
      </c>
      <c r="B20" s="222"/>
      <c r="C20" s="24"/>
      <c r="D20" s="208"/>
      <c r="E20" s="223"/>
      <c r="F20" s="25"/>
      <c r="G20" s="224"/>
      <c r="H20" s="26"/>
      <c r="I20" s="224"/>
      <c r="J20" s="224"/>
      <c r="K20" s="224"/>
      <c r="L20" s="224"/>
      <c r="M20" s="225"/>
      <c r="N20" s="226"/>
      <c r="O20" s="226"/>
      <c r="P20" s="226"/>
      <c r="Q20" s="226"/>
      <c r="R20" s="226"/>
      <c r="S20" s="226"/>
      <c r="T20" s="227"/>
      <c r="U20" s="225"/>
      <c r="V20" s="226"/>
      <c r="W20" s="226"/>
      <c r="X20" s="227"/>
      <c r="Y20" s="225"/>
      <c r="Z20" s="226"/>
      <c r="AA20" s="226"/>
      <c r="AB20" s="226"/>
      <c r="AC20" s="226"/>
      <c r="AD20" s="227"/>
      <c r="AE20" s="27"/>
    </row>
    <row r="21" spans="1:31" s="173" customFormat="1" ht="29.4" customHeight="1" x14ac:dyDescent="0.45">
      <c r="A21" s="214">
        <v>8</v>
      </c>
      <c r="B21" s="215"/>
      <c r="C21" s="20"/>
      <c r="D21" s="216"/>
      <c r="E21" s="217"/>
      <c r="F21" s="21"/>
      <c r="G21" s="218"/>
      <c r="H21" s="22"/>
      <c r="I21" s="218"/>
      <c r="J21" s="218"/>
      <c r="K21" s="218"/>
      <c r="L21" s="218"/>
      <c r="M21" s="219"/>
      <c r="N21" s="220"/>
      <c r="O21" s="220"/>
      <c r="P21" s="220"/>
      <c r="Q21" s="220"/>
      <c r="R21" s="220"/>
      <c r="S21" s="220"/>
      <c r="T21" s="221"/>
      <c r="U21" s="219"/>
      <c r="V21" s="220"/>
      <c r="W21" s="220"/>
      <c r="X21" s="221"/>
      <c r="Y21" s="219"/>
      <c r="Z21" s="220"/>
      <c r="AA21" s="220"/>
      <c r="AB21" s="220"/>
      <c r="AC21" s="220"/>
      <c r="AD21" s="221"/>
      <c r="AE21" s="23"/>
    </row>
    <row r="22" spans="1:31" s="173" customFormat="1" ht="29.4" customHeight="1" x14ac:dyDescent="0.45">
      <c r="A22" s="214">
        <v>9</v>
      </c>
      <c r="B22" s="222"/>
      <c r="C22" s="24"/>
      <c r="D22" s="208"/>
      <c r="E22" s="223"/>
      <c r="F22" s="25"/>
      <c r="G22" s="224"/>
      <c r="H22" s="26"/>
      <c r="I22" s="224"/>
      <c r="J22" s="224"/>
      <c r="K22" s="224"/>
      <c r="L22" s="224"/>
      <c r="M22" s="225"/>
      <c r="N22" s="226"/>
      <c r="O22" s="226"/>
      <c r="P22" s="226"/>
      <c r="Q22" s="226"/>
      <c r="R22" s="226"/>
      <c r="S22" s="226"/>
      <c r="T22" s="227"/>
      <c r="U22" s="225"/>
      <c r="V22" s="226"/>
      <c r="W22" s="226"/>
      <c r="X22" s="227"/>
      <c r="Y22" s="225"/>
      <c r="Z22" s="226"/>
      <c r="AA22" s="226"/>
      <c r="AB22" s="226"/>
      <c r="AC22" s="226"/>
      <c r="AD22" s="227"/>
      <c r="AE22" s="27"/>
    </row>
    <row r="23" spans="1:31" s="173" customFormat="1" ht="29.4" customHeight="1" x14ac:dyDescent="0.45">
      <c r="A23" s="214">
        <v>10</v>
      </c>
      <c r="B23" s="215"/>
      <c r="C23" s="20"/>
      <c r="D23" s="216"/>
      <c r="E23" s="217"/>
      <c r="F23" s="21"/>
      <c r="G23" s="218"/>
      <c r="H23" s="22"/>
      <c r="I23" s="218"/>
      <c r="J23" s="218"/>
      <c r="K23" s="218"/>
      <c r="L23" s="218"/>
      <c r="M23" s="219"/>
      <c r="N23" s="220"/>
      <c r="O23" s="220"/>
      <c r="P23" s="220"/>
      <c r="Q23" s="220"/>
      <c r="R23" s="220"/>
      <c r="S23" s="220"/>
      <c r="T23" s="221"/>
      <c r="U23" s="219"/>
      <c r="V23" s="220"/>
      <c r="W23" s="220"/>
      <c r="X23" s="221"/>
      <c r="Y23" s="219"/>
      <c r="Z23" s="220"/>
      <c r="AA23" s="220"/>
      <c r="AB23" s="220"/>
      <c r="AC23" s="220"/>
      <c r="AD23" s="221"/>
      <c r="AE23" s="23"/>
    </row>
    <row r="24" spans="1:31" s="173" customFormat="1" ht="29.4" customHeight="1" x14ac:dyDescent="0.45">
      <c r="A24" s="214">
        <v>11</v>
      </c>
      <c r="B24" s="222"/>
      <c r="C24" s="24"/>
      <c r="D24" s="208"/>
      <c r="E24" s="223"/>
      <c r="F24" s="25"/>
      <c r="G24" s="224"/>
      <c r="H24" s="26"/>
      <c r="I24" s="224"/>
      <c r="J24" s="224"/>
      <c r="K24" s="224"/>
      <c r="L24" s="224"/>
      <c r="M24" s="225"/>
      <c r="N24" s="226"/>
      <c r="O24" s="226"/>
      <c r="P24" s="226"/>
      <c r="Q24" s="226"/>
      <c r="R24" s="226"/>
      <c r="S24" s="226"/>
      <c r="T24" s="227"/>
      <c r="U24" s="225"/>
      <c r="V24" s="226"/>
      <c r="W24" s="226"/>
      <c r="X24" s="227"/>
      <c r="Y24" s="225"/>
      <c r="Z24" s="226"/>
      <c r="AA24" s="226"/>
      <c r="AB24" s="226"/>
      <c r="AC24" s="226"/>
      <c r="AD24" s="227"/>
      <c r="AE24" s="27"/>
    </row>
    <row r="25" spans="1:31" s="173" customFormat="1" ht="29.4" customHeight="1" x14ac:dyDescent="0.45">
      <c r="A25" s="214">
        <v>12</v>
      </c>
      <c r="B25" s="215"/>
      <c r="C25" s="20"/>
      <c r="D25" s="216"/>
      <c r="E25" s="217"/>
      <c r="F25" s="21"/>
      <c r="G25" s="218"/>
      <c r="H25" s="22"/>
      <c r="I25" s="218"/>
      <c r="J25" s="218"/>
      <c r="K25" s="218"/>
      <c r="L25" s="218"/>
      <c r="M25" s="219"/>
      <c r="N25" s="220"/>
      <c r="O25" s="220"/>
      <c r="P25" s="220"/>
      <c r="Q25" s="220"/>
      <c r="R25" s="220"/>
      <c r="S25" s="220"/>
      <c r="T25" s="221"/>
      <c r="U25" s="219"/>
      <c r="V25" s="220"/>
      <c r="W25" s="220"/>
      <c r="X25" s="221"/>
      <c r="Y25" s="219"/>
      <c r="Z25" s="220"/>
      <c r="AA25" s="220"/>
      <c r="AB25" s="220"/>
      <c r="AC25" s="220"/>
      <c r="AD25" s="221"/>
      <c r="AE25" s="23"/>
    </row>
    <row r="26" spans="1:31" s="173" customFormat="1" ht="29.4" customHeight="1" x14ac:dyDescent="0.45">
      <c r="A26" s="214">
        <v>13</v>
      </c>
      <c r="B26" s="222"/>
      <c r="C26" s="24"/>
      <c r="D26" s="208"/>
      <c r="E26" s="223"/>
      <c r="F26" s="25"/>
      <c r="G26" s="224"/>
      <c r="H26" s="26"/>
      <c r="I26" s="224"/>
      <c r="J26" s="224"/>
      <c r="K26" s="224"/>
      <c r="L26" s="224"/>
      <c r="M26" s="225"/>
      <c r="N26" s="226"/>
      <c r="O26" s="226"/>
      <c r="P26" s="226"/>
      <c r="Q26" s="226"/>
      <c r="R26" s="226"/>
      <c r="S26" s="226"/>
      <c r="T26" s="227"/>
      <c r="U26" s="225"/>
      <c r="V26" s="226"/>
      <c r="W26" s="226"/>
      <c r="X26" s="227"/>
      <c r="Y26" s="225"/>
      <c r="Z26" s="226"/>
      <c r="AA26" s="226"/>
      <c r="AB26" s="226"/>
      <c r="AC26" s="226"/>
      <c r="AD26" s="227"/>
      <c r="AE26" s="27"/>
    </row>
    <row r="27" spans="1:31" s="173" customFormat="1" ht="29.4" customHeight="1" x14ac:dyDescent="0.45">
      <c r="A27" s="214">
        <v>14</v>
      </c>
      <c r="B27" s="215"/>
      <c r="C27" s="20"/>
      <c r="D27" s="216"/>
      <c r="E27" s="217"/>
      <c r="F27" s="21"/>
      <c r="G27" s="218"/>
      <c r="H27" s="22"/>
      <c r="I27" s="218"/>
      <c r="J27" s="218"/>
      <c r="K27" s="218"/>
      <c r="L27" s="218"/>
      <c r="M27" s="219"/>
      <c r="N27" s="220"/>
      <c r="O27" s="220"/>
      <c r="P27" s="220"/>
      <c r="Q27" s="220"/>
      <c r="R27" s="220"/>
      <c r="S27" s="220"/>
      <c r="T27" s="221"/>
      <c r="U27" s="219"/>
      <c r="V27" s="220"/>
      <c r="W27" s="220"/>
      <c r="X27" s="221"/>
      <c r="Y27" s="219"/>
      <c r="Z27" s="220"/>
      <c r="AA27" s="220"/>
      <c r="AB27" s="220"/>
      <c r="AC27" s="220"/>
      <c r="AD27" s="221"/>
      <c r="AE27" s="23"/>
    </row>
    <row r="28" spans="1:31" s="173" customFormat="1" ht="29.4" customHeight="1" x14ac:dyDescent="0.45">
      <c r="A28" s="214">
        <v>15</v>
      </c>
      <c r="B28" s="222"/>
      <c r="C28" s="24"/>
      <c r="D28" s="208"/>
      <c r="E28" s="223"/>
      <c r="F28" s="25"/>
      <c r="G28" s="224"/>
      <c r="H28" s="26"/>
      <c r="I28" s="224"/>
      <c r="J28" s="224"/>
      <c r="K28" s="224"/>
      <c r="L28" s="224"/>
      <c r="M28" s="225"/>
      <c r="N28" s="226"/>
      <c r="O28" s="226"/>
      <c r="P28" s="226"/>
      <c r="Q28" s="226"/>
      <c r="R28" s="226"/>
      <c r="S28" s="226"/>
      <c r="T28" s="227"/>
      <c r="U28" s="225"/>
      <c r="V28" s="226"/>
      <c r="W28" s="226"/>
      <c r="X28" s="227"/>
      <c r="Y28" s="225"/>
      <c r="Z28" s="226"/>
      <c r="AA28" s="226"/>
      <c r="AB28" s="226"/>
      <c r="AC28" s="226"/>
      <c r="AD28" s="227"/>
      <c r="AE28" s="27"/>
    </row>
    <row r="29" spans="1:31" s="206" customFormat="1" ht="29.4" hidden="1" customHeight="1" outlineLevel="1" x14ac:dyDescent="0.45">
      <c r="A29" s="214">
        <v>16</v>
      </c>
      <c r="B29" s="28"/>
      <c r="C29" s="29"/>
      <c r="D29" s="216"/>
      <c r="E29" s="228"/>
      <c r="F29" s="30"/>
      <c r="G29" s="229"/>
      <c r="H29" s="22"/>
      <c r="I29" s="229"/>
      <c r="J29" s="229"/>
      <c r="K29" s="229"/>
      <c r="L29" s="229"/>
      <c r="M29" s="230"/>
      <c r="N29" s="231"/>
      <c r="O29" s="231"/>
      <c r="P29" s="231"/>
      <c r="Q29" s="231"/>
      <c r="R29" s="231"/>
      <c r="S29" s="231"/>
      <c r="T29" s="232"/>
      <c r="U29" s="233"/>
      <c r="V29" s="231"/>
      <c r="W29" s="231"/>
      <c r="X29" s="232"/>
      <c r="Y29" s="233"/>
      <c r="Z29" s="231"/>
      <c r="AA29" s="231"/>
      <c r="AB29" s="231"/>
      <c r="AC29" s="231"/>
      <c r="AD29" s="232"/>
      <c r="AE29" s="234"/>
    </row>
    <row r="30" spans="1:31" s="173" customFormat="1" ht="29.4" hidden="1" customHeight="1" outlineLevel="1" x14ac:dyDescent="0.45">
      <c r="A30" s="214">
        <v>17</v>
      </c>
      <c r="B30" s="222"/>
      <c r="C30" s="24"/>
      <c r="D30" s="208"/>
      <c r="E30" s="223"/>
      <c r="F30" s="25"/>
      <c r="G30" s="224"/>
      <c r="H30" s="26"/>
      <c r="I30" s="224"/>
      <c r="J30" s="224"/>
      <c r="K30" s="224"/>
      <c r="L30" s="224"/>
      <c r="M30" s="225"/>
      <c r="N30" s="226"/>
      <c r="O30" s="226"/>
      <c r="P30" s="226"/>
      <c r="Q30" s="226"/>
      <c r="R30" s="226"/>
      <c r="S30" s="226"/>
      <c r="T30" s="227"/>
      <c r="U30" s="225"/>
      <c r="V30" s="226"/>
      <c r="W30" s="226"/>
      <c r="X30" s="227"/>
      <c r="Y30" s="225"/>
      <c r="Z30" s="226"/>
      <c r="AA30" s="226"/>
      <c r="AB30" s="226"/>
      <c r="AC30" s="226"/>
      <c r="AD30" s="227"/>
      <c r="AE30" s="27"/>
    </row>
    <row r="31" spans="1:31" s="173" customFormat="1" ht="29.4" hidden="1" customHeight="1" outlineLevel="1" x14ac:dyDescent="0.45">
      <c r="A31" s="214">
        <v>18</v>
      </c>
      <c r="B31" s="20"/>
      <c r="C31" s="215"/>
      <c r="D31" s="216"/>
      <c r="E31" s="217"/>
      <c r="F31" s="21"/>
      <c r="G31" s="218"/>
      <c r="H31" s="22"/>
      <c r="I31" s="218"/>
      <c r="J31" s="218"/>
      <c r="K31" s="218"/>
      <c r="L31" s="218"/>
      <c r="M31" s="219"/>
      <c r="N31" s="220"/>
      <c r="O31" s="220"/>
      <c r="P31" s="220"/>
      <c r="Q31" s="220"/>
      <c r="R31" s="220"/>
      <c r="S31" s="220"/>
      <c r="T31" s="221"/>
      <c r="U31" s="219"/>
      <c r="V31" s="220"/>
      <c r="W31" s="220"/>
      <c r="X31" s="221"/>
      <c r="Y31" s="219"/>
      <c r="Z31" s="220"/>
      <c r="AA31" s="220"/>
      <c r="AB31" s="220"/>
      <c r="AC31" s="220"/>
      <c r="AD31" s="221"/>
      <c r="AE31" s="23"/>
    </row>
    <row r="32" spans="1:31" s="173" customFormat="1" ht="29.4" hidden="1" customHeight="1" outlineLevel="1" x14ac:dyDescent="0.45">
      <c r="A32" s="214">
        <v>19</v>
      </c>
      <c r="B32" s="24"/>
      <c r="C32" s="222"/>
      <c r="D32" s="222"/>
      <c r="E32" s="223"/>
      <c r="F32" s="25"/>
      <c r="G32" s="224"/>
      <c r="H32" s="26"/>
      <c r="I32" s="224"/>
      <c r="J32" s="224"/>
      <c r="K32" s="224"/>
      <c r="L32" s="224"/>
      <c r="M32" s="225"/>
      <c r="N32" s="226"/>
      <c r="O32" s="226"/>
      <c r="P32" s="226"/>
      <c r="Q32" s="226"/>
      <c r="R32" s="226"/>
      <c r="S32" s="226"/>
      <c r="T32" s="227"/>
      <c r="U32" s="225"/>
      <c r="V32" s="226"/>
      <c r="W32" s="226"/>
      <c r="X32" s="227"/>
      <c r="Y32" s="225"/>
      <c r="Z32" s="226"/>
      <c r="AA32" s="226"/>
      <c r="AB32" s="226"/>
      <c r="AC32" s="226"/>
      <c r="AD32" s="227"/>
      <c r="AE32" s="27"/>
    </row>
    <row r="33" spans="1:31" s="173" customFormat="1" ht="29.4" hidden="1" customHeight="1" outlineLevel="1" x14ac:dyDescent="0.45">
      <c r="A33" s="214">
        <v>20</v>
      </c>
      <c r="B33" s="20"/>
      <c r="C33" s="215"/>
      <c r="D33" s="216"/>
      <c r="E33" s="217"/>
      <c r="F33" s="21"/>
      <c r="G33" s="218"/>
      <c r="H33" s="22"/>
      <c r="I33" s="218"/>
      <c r="J33" s="218"/>
      <c r="K33" s="218"/>
      <c r="L33" s="218"/>
      <c r="M33" s="219"/>
      <c r="N33" s="220"/>
      <c r="O33" s="220"/>
      <c r="P33" s="220"/>
      <c r="Q33" s="220"/>
      <c r="R33" s="220"/>
      <c r="S33" s="220"/>
      <c r="T33" s="221"/>
      <c r="U33" s="219"/>
      <c r="V33" s="220"/>
      <c r="W33" s="220"/>
      <c r="X33" s="221"/>
      <c r="Y33" s="219"/>
      <c r="Z33" s="220"/>
      <c r="AA33" s="220"/>
      <c r="AB33" s="220"/>
      <c r="AC33" s="220"/>
      <c r="AD33" s="221"/>
      <c r="AE33" s="23"/>
    </row>
    <row r="34" spans="1:31" s="173" customFormat="1" ht="29.4" hidden="1" customHeight="1" outlineLevel="1" x14ac:dyDescent="0.45">
      <c r="A34" s="214">
        <v>21</v>
      </c>
      <c r="B34" s="24"/>
      <c r="C34" s="222"/>
      <c r="D34" s="208"/>
      <c r="E34" s="223"/>
      <c r="F34" s="25"/>
      <c r="G34" s="224"/>
      <c r="H34" s="26"/>
      <c r="I34" s="224"/>
      <c r="J34" s="224"/>
      <c r="K34" s="224"/>
      <c r="L34" s="224"/>
      <c r="M34" s="225"/>
      <c r="N34" s="226"/>
      <c r="O34" s="226"/>
      <c r="P34" s="226"/>
      <c r="Q34" s="226"/>
      <c r="R34" s="226"/>
      <c r="S34" s="226"/>
      <c r="T34" s="227"/>
      <c r="U34" s="225"/>
      <c r="V34" s="226"/>
      <c r="W34" s="226"/>
      <c r="X34" s="227"/>
      <c r="Y34" s="225"/>
      <c r="Z34" s="226"/>
      <c r="AA34" s="226"/>
      <c r="AB34" s="226"/>
      <c r="AC34" s="226"/>
      <c r="AD34" s="227"/>
      <c r="AE34" s="27"/>
    </row>
    <row r="35" spans="1:31" s="173" customFormat="1" ht="29.4" hidden="1" customHeight="1" outlineLevel="1" x14ac:dyDescent="0.45">
      <c r="A35" s="214">
        <v>22</v>
      </c>
      <c r="B35" s="20"/>
      <c r="C35" s="215"/>
      <c r="D35" s="216"/>
      <c r="E35" s="217"/>
      <c r="F35" s="21"/>
      <c r="G35" s="218"/>
      <c r="H35" s="22"/>
      <c r="I35" s="218"/>
      <c r="J35" s="218"/>
      <c r="K35" s="218"/>
      <c r="L35" s="218"/>
      <c r="M35" s="219"/>
      <c r="N35" s="220"/>
      <c r="O35" s="220"/>
      <c r="P35" s="220"/>
      <c r="Q35" s="220"/>
      <c r="R35" s="220"/>
      <c r="S35" s="220"/>
      <c r="T35" s="221"/>
      <c r="U35" s="219"/>
      <c r="V35" s="220"/>
      <c r="W35" s="220"/>
      <c r="X35" s="221"/>
      <c r="Y35" s="219"/>
      <c r="Z35" s="220"/>
      <c r="AA35" s="220"/>
      <c r="AB35" s="220"/>
      <c r="AC35" s="220"/>
      <c r="AD35" s="221"/>
      <c r="AE35" s="23"/>
    </row>
    <row r="36" spans="1:31" s="173" customFormat="1" ht="29.4" hidden="1" customHeight="1" outlineLevel="1" x14ac:dyDescent="0.45">
      <c r="A36" s="214">
        <v>23</v>
      </c>
      <c r="B36" s="24"/>
      <c r="C36" s="222"/>
      <c r="D36" s="208"/>
      <c r="E36" s="223"/>
      <c r="F36" s="25"/>
      <c r="G36" s="224"/>
      <c r="H36" s="26"/>
      <c r="I36" s="224"/>
      <c r="J36" s="224"/>
      <c r="K36" s="224"/>
      <c r="L36" s="224"/>
      <c r="M36" s="225"/>
      <c r="N36" s="226"/>
      <c r="O36" s="226"/>
      <c r="P36" s="226"/>
      <c r="Q36" s="226"/>
      <c r="R36" s="226"/>
      <c r="S36" s="226"/>
      <c r="T36" s="227"/>
      <c r="U36" s="225"/>
      <c r="V36" s="226"/>
      <c r="W36" s="226"/>
      <c r="X36" s="227"/>
      <c r="Y36" s="225"/>
      <c r="Z36" s="226"/>
      <c r="AA36" s="226"/>
      <c r="AB36" s="226"/>
      <c r="AC36" s="226"/>
      <c r="AD36" s="227"/>
      <c r="AE36" s="27"/>
    </row>
    <row r="37" spans="1:31" s="173" customFormat="1" ht="29.4" hidden="1" customHeight="1" outlineLevel="1" x14ac:dyDescent="0.45">
      <c r="A37" s="214">
        <v>24</v>
      </c>
      <c r="B37" s="20"/>
      <c r="C37" s="215"/>
      <c r="D37" s="216"/>
      <c r="E37" s="217"/>
      <c r="F37" s="21"/>
      <c r="G37" s="218"/>
      <c r="H37" s="22"/>
      <c r="I37" s="218"/>
      <c r="J37" s="218"/>
      <c r="K37" s="218"/>
      <c r="L37" s="218"/>
      <c r="M37" s="219"/>
      <c r="N37" s="220"/>
      <c r="O37" s="220"/>
      <c r="P37" s="220"/>
      <c r="Q37" s="220"/>
      <c r="R37" s="220"/>
      <c r="S37" s="220"/>
      <c r="T37" s="221"/>
      <c r="U37" s="219"/>
      <c r="V37" s="220"/>
      <c r="W37" s="220"/>
      <c r="X37" s="221"/>
      <c r="Y37" s="219"/>
      <c r="Z37" s="220"/>
      <c r="AA37" s="220"/>
      <c r="AB37" s="220"/>
      <c r="AC37" s="220"/>
      <c r="AD37" s="221"/>
      <c r="AE37" s="23"/>
    </row>
    <row r="38" spans="1:31" s="173" customFormat="1" ht="29.4" hidden="1" customHeight="1" outlineLevel="1" x14ac:dyDescent="0.45">
      <c r="A38" s="214">
        <v>25</v>
      </c>
      <c r="B38" s="24"/>
      <c r="C38" s="222"/>
      <c r="D38" s="208"/>
      <c r="E38" s="223"/>
      <c r="F38" s="25"/>
      <c r="G38" s="224"/>
      <c r="H38" s="26"/>
      <c r="I38" s="224"/>
      <c r="J38" s="224"/>
      <c r="K38" s="224"/>
      <c r="L38" s="224"/>
      <c r="M38" s="225"/>
      <c r="N38" s="226"/>
      <c r="O38" s="226"/>
      <c r="P38" s="226"/>
      <c r="Q38" s="226"/>
      <c r="R38" s="226"/>
      <c r="S38" s="226"/>
      <c r="T38" s="227"/>
      <c r="U38" s="225"/>
      <c r="V38" s="226"/>
      <c r="W38" s="226"/>
      <c r="X38" s="227"/>
      <c r="Y38" s="225"/>
      <c r="Z38" s="226"/>
      <c r="AA38" s="226"/>
      <c r="AB38" s="226"/>
      <c r="AC38" s="226"/>
      <c r="AD38" s="227"/>
      <c r="AE38" s="27"/>
    </row>
    <row r="39" spans="1:31" s="173" customFormat="1" ht="29.4" hidden="1" customHeight="1" outlineLevel="1" x14ac:dyDescent="0.45">
      <c r="A39" s="214">
        <v>26</v>
      </c>
      <c r="B39" s="20"/>
      <c r="C39" s="215"/>
      <c r="D39" s="216"/>
      <c r="E39" s="217"/>
      <c r="F39" s="21"/>
      <c r="G39" s="218"/>
      <c r="H39" s="22"/>
      <c r="I39" s="218"/>
      <c r="J39" s="218"/>
      <c r="K39" s="218"/>
      <c r="L39" s="218"/>
      <c r="M39" s="219"/>
      <c r="N39" s="220"/>
      <c r="O39" s="220"/>
      <c r="P39" s="220"/>
      <c r="Q39" s="220"/>
      <c r="R39" s="220"/>
      <c r="S39" s="220"/>
      <c r="T39" s="221"/>
      <c r="U39" s="219"/>
      <c r="V39" s="220"/>
      <c r="W39" s="220"/>
      <c r="X39" s="221"/>
      <c r="Y39" s="219"/>
      <c r="Z39" s="220"/>
      <c r="AA39" s="220"/>
      <c r="AB39" s="220"/>
      <c r="AC39" s="220"/>
      <c r="AD39" s="221"/>
      <c r="AE39" s="23"/>
    </row>
    <row r="40" spans="1:31" s="173" customFormat="1" ht="29.4" hidden="1" customHeight="1" outlineLevel="1" x14ac:dyDescent="0.45">
      <c r="A40" s="214">
        <v>27</v>
      </c>
      <c r="B40" s="24"/>
      <c r="C40" s="222"/>
      <c r="D40" s="208"/>
      <c r="E40" s="223"/>
      <c r="F40" s="25"/>
      <c r="G40" s="224"/>
      <c r="H40" s="26"/>
      <c r="I40" s="224"/>
      <c r="J40" s="224"/>
      <c r="K40" s="224"/>
      <c r="L40" s="224"/>
      <c r="M40" s="225"/>
      <c r="N40" s="226"/>
      <c r="O40" s="226"/>
      <c r="P40" s="226"/>
      <c r="Q40" s="226"/>
      <c r="R40" s="226"/>
      <c r="S40" s="226"/>
      <c r="T40" s="227"/>
      <c r="U40" s="225"/>
      <c r="V40" s="226"/>
      <c r="W40" s="226"/>
      <c r="X40" s="227"/>
      <c r="Y40" s="225"/>
      <c r="Z40" s="226"/>
      <c r="AA40" s="226"/>
      <c r="AB40" s="226"/>
      <c r="AC40" s="226"/>
      <c r="AD40" s="227"/>
      <c r="AE40" s="27"/>
    </row>
    <row r="41" spans="1:31" s="173" customFormat="1" ht="29.4" hidden="1" customHeight="1" outlineLevel="1" x14ac:dyDescent="0.45">
      <c r="A41" s="214">
        <v>28</v>
      </c>
      <c r="B41" s="20"/>
      <c r="C41" s="215"/>
      <c r="D41" s="216"/>
      <c r="E41" s="217"/>
      <c r="F41" s="21"/>
      <c r="G41" s="218"/>
      <c r="H41" s="22"/>
      <c r="I41" s="218"/>
      <c r="J41" s="218"/>
      <c r="K41" s="218"/>
      <c r="L41" s="218"/>
      <c r="M41" s="219"/>
      <c r="N41" s="220"/>
      <c r="O41" s="220"/>
      <c r="P41" s="220"/>
      <c r="Q41" s="220"/>
      <c r="R41" s="220"/>
      <c r="S41" s="220"/>
      <c r="T41" s="221"/>
      <c r="U41" s="219"/>
      <c r="V41" s="220"/>
      <c r="W41" s="220"/>
      <c r="X41" s="221"/>
      <c r="Y41" s="219"/>
      <c r="Z41" s="220"/>
      <c r="AA41" s="220"/>
      <c r="AB41" s="220"/>
      <c r="AC41" s="220"/>
      <c r="AD41" s="221"/>
      <c r="AE41" s="23"/>
    </row>
    <row r="42" spans="1:31" s="173" customFormat="1" ht="29.4" hidden="1" customHeight="1" outlineLevel="1" x14ac:dyDescent="0.45">
      <c r="A42" s="214">
        <v>29</v>
      </c>
      <c r="B42" s="24"/>
      <c r="C42" s="222"/>
      <c r="D42" s="208"/>
      <c r="E42" s="223"/>
      <c r="F42" s="25"/>
      <c r="G42" s="224"/>
      <c r="H42" s="26"/>
      <c r="I42" s="224"/>
      <c r="J42" s="224"/>
      <c r="K42" s="224"/>
      <c r="L42" s="224"/>
      <c r="M42" s="225"/>
      <c r="N42" s="226"/>
      <c r="O42" s="226"/>
      <c r="P42" s="226"/>
      <c r="Q42" s="226"/>
      <c r="R42" s="226"/>
      <c r="S42" s="226"/>
      <c r="T42" s="227"/>
      <c r="U42" s="225"/>
      <c r="V42" s="226"/>
      <c r="W42" s="226"/>
      <c r="X42" s="227"/>
      <c r="Y42" s="225"/>
      <c r="Z42" s="226"/>
      <c r="AA42" s="226"/>
      <c r="AB42" s="226"/>
      <c r="AC42" s="226"/>
      <c r="AD42" s="227"/>
      <c r="AE42" s="27"/>
    </row>
    <row r="43" spans="1:31" s="173" customFormat="1" ht="29.4" hidden="1" customHeight="1" outlineLevel="1" x14ac:dyDescent="0.45">
      <c r="A43" s="214">
        <v>30</v>
      </c>
      <c r="B43" s="20"/>
      <c r="C43" s="215"/>
      <c r="D43" s="216"/>
      <c r="E43" s="217"/>
      <c r="F43" s="21"/>
      <c r="G43" s="218"/>
      <c r="H43" s="22"/>
      <c r="I43" s="218"/>
      <c r="J43" s="218"/>
      <c r="K43" s="218"/>
      <c r="L43" s="218"/>
      <c r="M43" s="219"/>
      <c r="N43" s="220"/>
      <c r="O43" s="220"/>
      <c r="P43" s="220"/>
      <c r="Q43" s="220"/>
      <c r="R43" s="220"/>
      <c r="S43" s="220"/>
      <c r="T43" s="221"/>
      <c r="U43" s="219"/>
      <c r="V43" s="220"/>
      <c r="W43" s="220"/>
      <c r="X43" s="221"/>
      <c r="Y43" s="219"/>
      <c r="Z43" s="220"/>
      <c r="AA43" s="220"/>
      <c r="AB43" s="220"/>
      <c r="AC43" s="220"/>
      <c r="AD43" s="221"/>
      <c r="AE43" s="23"/>
    </row>
    <row r="44" spans="1:31" s="173" customFormat="1" ht="29.4" customHeight="1" collapsed="1" x14ac:dyDescent="0.45">
      <c r="A44" s="214" t="s">
        <v>112</v>
      </c>
      <c r="B44" s="31"/>
      <c r="C44" s="235"/>
      <c r="D44" s="236"/>
      <c r="E44" s="237"/>
      <c r="F44" s="32"/>
      <c r="G44" s="175"/>
      <c r="H44" s="175"/>
      <c r="I44" s="175">
        <f t="shared" ref="I44:AD44" si="0">SUM(I14:I43)</f>
        <v>1</v>
      </c>
      <c r="J44" s="175">
        <f t="shared" si="0"/>
        <v>1</v>
      </c>
      <c r="K44" s="175">
        <f t="shared" si="0"/>
        <v>1</v>
      </c>
      <c r="L44" s="175">
        <f t="shared" si="0"/>
        <v>1</v>
      </c>
      <c r="M44" s="238">
        <f t="shared" si="0"/>
        <v>0</v>
      </c>
      <c r="N44" s="239">
        <f t="shared" si="0"/>
        <v>1</v>
      </c>
      <c r="O44" s="239">
        <f t="shared" si="0"/>
        <v>0</v>
      </c>
      <c r="P44" s="239">
        <f t="shared" si="0"/>
        <v>0</v>
      </c>
      <c r="Q44" s="239">
        <f t="shared" si="0"/>
        <v>0</v>
      </c>
      <c r="R44" s="239">
        <f t="shared" si="0"/>
        <v>1</v>
      </c>
      <c r="S44" s="239">
        <f t="shared" si="0"/>
        <v>0</v>
      </c>
      <c r="T44" s="240">
        <f t="shared" si="0"/>
        <v>0</v>
      </c>
      <c r="U44" s="238">
        <f t="shared" si="0"/>
        <v>1</v>
      </c>
      <c r="V44" s="239">
        <f t="shared" si="0"/>
        <v>1</v>
      </c>
      <c r="W44" s="239">
        <f t="shared" si="0"/>
        <v>0</v>
      </c>
      <c r="X44" s="240">
        <f t="shared" si="0"/>
        <v>1</v>
      </c>
      <c r="Y44" s="238">
        <f t="shared" si="0"/>
        <v>2</v>
      </c>
      <c r="Z44" s="239">
        <f t="shared" si="0"/>
        <v>0</v>
      </c>
      <c r="AA44" s="239">
        <f t="shared" si="0"/>
        <v>0</v>
      </c>
      <c r="AB44" s="239">
        <f t="shared" si="0"/>
        <v>1</v>
      </c>
      <c r="AC44" s="239">
        <f t="shared" si="0"/>
        <v>2</v>
      </c>
      <c r="AD44" s="240">
        <f t="shared" si="0"/>
        <v>0</v>
      </c>
      <c r="AE44" s="33"/>
    </row>
    <row r="45" spans="1:31" ht="14.4" x14ac:dyDescent="0.2">
      <c r="B45" s="241"/>
      <c r="D45" s="37"/>
      <c r="E45" s="34"/>
      <c r="F45" s="35"/>
    </row>
    <row r="46" spans="1:31" ht="14.4" x14ac:dyDescent="0.2">
      <c r="B46" s="241"/>
      <c r="D46" s="37"/>
      <c r="E46" s="34"/>
      <c r="F46" s="35"/>
    </row>
    <row r="47" spans="1:31" ht="14.4" x14ac:dyDescent="0.2">
      <c r="B47" s="241"/>
      <c r="D47" s="37"/>
      <c r="E47" s="34"/>
      <c r="F47" s="35"/>
    </row>
    <row r="48" spans="1:31" ht="14.4" x14ac:dyDescent="0.2">
      <c r="B48" s="241"/>
      <c r="D48" s="37"/>
      <c r="E48" s="34"/>
      <c r="F48" s="35"/>
    </row>
    <row r="49" spans="2:6" ht="14.4" x14ac:dyDescent="0.2">
      <c r="B49" s="241"/>
      <c r="D49" s="37"/>
      <c r="E49" s="34"/>
      <c r="F49" s="35"/>
    </row>
    <row r="50" spans="2:6" ht="14.4" x14ac:dyDescent="0.2">
      <c r="B50" s="241"/>
      <c r="D50" s="37"/>
      <c r="E50" s="34"/>
      <c r="F50" s="35"/>
    </row>
    <row r="51" spans="2:6" ht="14.4" x14ac:dyDescent="0.2">
      <c r="B51" s="241"/>
      <c r="D51" s="37"/>
      <c r="E51" s="34"/>
      <c r="F51" s="35"/>
    </row>
    <row r="52" spans="2:6" ht="14.4" x14ac:dyDescent="0.2">
      <c r="B52" s="241"/>
      <c r="D52" s="37"/>
      <c r="E52" s="34"/>
      <c r="F52" s="35"/>
    </row>
    <row r="53" spans="2:6" ht="14.4" x14ac:dyDescent="0.2">
      <c r="B53" s="241"/>
      <c r="D53" s="37"/>
      <c r="E53" s="34"/>
      <c r="F53" s="35"/>
    </row>
    <row r="54" spans="2:6" ht="14.4" x14ac:dyDescent="0.2">
      <c r="B54" s="241"/>
      <c r="D54" s="37"/>
      <c r="E54" s="34"/>
      <c r="F54" s="35"/>
    </row>
    <row r="55" spans="2:6" ht="14.4" x14ac:dyDescent="0.2">
      <c r="B55" s="241"/>
      <c r="D55" s="37"/>
      <c r="E55" s="34"/>
      <c r="F55" s="35"/>
    </row>
    <row r="56" spans="2:6" ht="14.4" x14ac:dyDescent="0.2">
      <c r="B56" s="241"/>
      <c r="D56" s="37"/>
      <c r="E56" s="34"/>
      <c r="F56" s="35"/>
    </row>
    <row r="57" spans="2:6" ht="14.4" x14ac:dyDescent="0.2">
      <c r="B57" s="241"/>
      <c r="D57" s="37"/>
      <c r="E57" s="34"/>
      <c r="F57" s="35"/>
    </row>
    <row r="58" spans="2:6" ht="14.4" x14ac:dyDescent="0.2">
      <c r="B58" s="241"/>
      <c r="D58" s="37"/>
      <c r="E58" s="34"/>
      <c r="F58" s="35"/>
    </row>
    <row r="59" spans="2:6" ht="14.4" x14ac:dyDescent="0.2">
      <c r="B59" s="241"/>
      <c r="D59" s="37"/>
      <c r="E59" s="34"/>
      <c r="F59" s="35"/>
    </row>
    <row r="60" spans="2:6" ht="14.4" x14ac:dyDescent="0.2">
      <c r="B60" s="241"/>
      <c r="D60" s="37"/>
      <c r="E60" s="34"/>
      <c r="F60" s="35"/>
    </row>
    <row r="61" spans="2:6" ht="14.4" x14ac:dyDescent="0.2">
      <c r="B61" s="241"/>
      <c r="D61" s="37"/>
      <c r="E61" s="34"/>
      <c r="F61" s="35"/>
    </row>
    <row r="62" spans="2:6" ht="14.4" x14ac:dyDescent="0.2">
      <c r="B62" s="241"/>
      <c r="D62" s="37"/>
      <c r="E62" s="34"/>
      <c r="F62" s="35"/>
    </row>
    <row r="63" spans="2:6" ht="14.4" x14ac:dyDescent="0.2">
      <c r="B63" s="241"/>
      <c r="D63" s="37"/>
      <c r="E63" s="34"/>
      <c r="F63" s="35"/>
    </row>
    <row r="64" spans="2:6" ht="14.4" x14ac:dyDescent="0.2">
      <c r="B64" s="241"/>
      <c r="D64" s="37"/>
      <c r="E64" s="34"/>
      <c r="F64" s="35"/>
    </row>
    <row r="65" spans="2:6" ht="14.4" x14ac:dyDescent="0.2">
      <c r="B65" s="241"/>
      <c r="D65" s="37"/>
      <c r="E65" s="34"/>
      <c r="F65" s="35"/>
    </row>
    <row r="66" spans="2:6" ht="14.4" x14ac:dyDescent="0.2">
      <c r="B66" s="241"/>
      <c r="D66" s="37"/>
      <c r="E66" s="34"/>
      <c r="F66" s="35"/>
    </row>
    <row r="67" spans="2:6" ht="14.4" x14ac:dyDescent="0.2">
      <c r="B67" s="241"/>
      <c r="D67" s="37"/>
      <c r="E67" s="34"/>
      <c r="F67" s="35"/>
    </row>
    <row r="68" spans="2:6" ht="14.4" x14ac:dyDescent="0.2">
      <c r="B68" s="241"/>
      <c r="D68" s="37"/>
      <c r="E68" s="34"/>
      <c r="F68" s="35"/>
    </row>
    <row r="69" spans="2:6" ht="14.4" x14ac:dyDescent="0.2">
      <c r="B69" s="241"/>
      <c r="D69" s="37"/>
      <c r="E69" s="34"/>
      <c r="F69" s="35"/>
    </row>
    <row r="70" spans="2:6" ht="14.4" x14ac:dyDescent="0.2">
      <c r="B70" s="241"/>
      <c r="D70" s="37"/>
      <c r="E70" s="34"/>
      <c r="F70" s="35"/>
    </row>
    <row r="71" spans="2:6" ht="14.4" x14ac:dyDescent="0.2">
      <c r="B71" s="241"/>
      <c r="D71" s="37"/>
      <c r="E71" s="34"/>
      <c r="F71" s="35"/>
    </row>
    <row r="72" spans="2:6" ht="14.4" x14ac:dyDescent="0.2">
      <c r="B72" s="241"/>
      <c r="D72" s="37"/>
      <c r="E72" s="34"/>
      <c r="F72" s="35"/>
    </row>
    <row r="73" spans="2:6" ht="14.4" x14ac:dyDescent="0.2">
      <c r="B73" s="241"/>
      <c r="D73" s="37"/>
      <c r="E73" s="34"/>
      <c r="F73" s="35"/>
    </row>
    <row r="74" spans="2:6" ht="14.4" x14ac:dyDescent="0.2">
      <c r="B74" s="241"/>
      <c r="D74" s="37"/>
      <c r="E74" s="34"/>
      <c r="F74" s="35"/>
    </row>
    <row r="75" spans="2:6" ht="14.4" x14ac:dyDescent="0.2">
      <c r="B75" s="241"/>
      <c r="D75" s="37"/>
      <c r="E75" s="34"/>
      <c r="F75" s="35"/>
    </row>
    <row r="76" spans="2:6" ht="14.4" x14ac:dyDescent="0.2">
      <c r="B76" s="241"/>
      <c r="D76" s="37"/>
      <c r="E76" s="34"/>
      <c r="F76" s="35"/>
    </row>
    <row r="77" spans="2:6" ht="14.4" x14ac:dyDescent="0.2">
      <c r="B77" s="241"/>
      <c r="D77" s="37"/>
      <c r="E77" s="34"/>
      <c r="F77" s="35"/>
    </row>
    <row r="78" spans="2:6" ht="14.4" x14ac:dyDescent="0.2">
      <c r="B78" s="241"/>
      <c r="D78" s="37"/>
      <c r="E78" s="34"/>
      <c r="F78" s="35"/>
    </row>
    <row r="79" spans="2:6" ht="14.4" x14ac:dyDescent="0.2">
      <c r="B79" s="241"/>
      <c r="D79" s="37"/>
      <c r="E79" s="34"/>
      <c r="F79" s="35"/>
    </row>
    <row r="80" spans="2:6" ht="14.4" x14ac:dyDescent="0.2">
      <c r="B80" s="241"/>
      <c r="D80" s="37"/>
      <c r="E80" s="34"/>
      <c r="F80" s="35"/>
    </row>
    <row r="81" spans="2:6" ht="14.4" x14ac:dyDescent="0.2">
      <c r="B81" s="241"/>
      <c r="D81" s="37"/>
      <c r="E81" s="34"/>
      <c r="F81" s="35"/>
    </row>
    <row r="82" spans="2:6" ht="14.4" x14ac:dyDescent="0.2">
      <c r="B82" s="241"/>
      <c r="D82" s="37"/>
      <c r="E82" s="34"/>
      <c r="F82" s="35"/>
    </row>
    <row r="83" spans="2:6" ht="14.4" x14ac:dyDescent="0.2">
      <c r="B83" s="241"/>
      <c r="D83" s="37"/>
      <c r="E83" s="34"/>
      <c r="F83" s="35"/>
    </row>
    <row r="84" spans="2:6" ht="14.4" x14ac:dyDescent="0.2">
      <c r="B84" s="241"/>
      <c r="D84" s="37"/>
      <c r="E84" s="34"/>
      <c r="F84" s="35"/>
    </row>
    <row r="85" spans="2:6" ht="14.4" x14ac:dyDescent="0.2">
      <c r="B85" s="241"/>
      <c r="D85" s="37"/>
      <c r="E85" s="34"/>
      <c r="F85" s="35"/>
    </row>
    <row r="86" spans="2:6" ht="14.4" x14ac:dyDescent="0.2">
      <c r="B86" s="241"/>
      <c r="D86" s="37"/>
      <c r="E86" s="34"/>
      <c r="F86" s="35"/>
    </row>
    <row r="87" spans="2:6" ht="14.4" x14ac:dyDescent="0.2">
      <c r="B87" s="241"/>
      <c r="D87" s="37"/>
      <c r="E87" s="34"/>
      <c r="F87" s="35"/>
    </row>
    <row r="88" spans="2:6" ht="14.4" x14ac:dyDescent="0.2">
      <c r="B88" s="241"/>
      <c r="D88" s="37"/>
      <c r="E88" s="34"/>
      <c r="F88" s="35"/>
    </row>
    <row r="89" spans="2:6" ht="14.4" x14ac:dyDescent="0.2">
      <c r="B89" s="241"/>
      <c r="D89" s="37"/>
      <c r="E89" s="34"/>
      <c r="F89" s="35"/>
    </row>
    <row r="90" spans="2:6" ht="14.4" x14ac:dyDescent="0.2">
      <c r="B90" s="241"/>
      <c r="D90" s="37"/>
      <c r="E90" s="34"/>
      <c r="F90" s="35"/>
    </row>
    <row r="91" spans="2:6" ht="14.4" x14ac:dyDescent="0.2">
      <c r="B91" s="241"/>
      <c r="D91" s="37"/>
      <c r="E91" s="34"/>
      <c r="F91" s="35"/>
    </row>
    <row r="92" spans="2:6" ht="14.4" x14ac:dyDescent="0.2">
      <c r="B92" s="241"/>
      <c r="D92" s="37"/>
      <c r="E92" s="34"/>
      <c r="F92" s="35"/>
    </row>
    <row r="93" spans="2:6" ht="14.4" x14ac:dyDescent="0.2">
      <c r="B93" s="241"/>
      <c r="D93" s="37"/>
      <c r="E93" s="34"/>
      <c r="F93" s="35"/>
    </row>
    <row r="94" spans="2:6" ht="14.4" x14ac:dyDescent="0.2">
      <c r="B94" s="241"/>
      <c r="D94" s="37"/>
      <c r="E94" s="34"/>
      <c r="F94" s="35"/>
    </row>
    <row r="95" spans="2:6" ht="14.4" x14ac:dyDescent="0.2">
      <c r="B95" s="241"/>
      <c r="D95" s="37"/>
      <c r="E95" s="34"/>
      <c r="F95" s="35"/>
    </row>
    <row r="96" spans="2:6" ht="14.4" x14ac:dyDescent="0.2">
      <c r="B96" s="241"/>
      <c r="D96" s="37"/>
      <c r="E96" s="34"/>
      <c r="F96" s="35"/>
    </row>
    <row r="97" spans="2:6" ht="14.4" x14ac:dyDescent="0.2">
      <c r="B97" s="241"/>
      <c r="D97" s="37"/>
      <c r="E97" s="34"/>
      <c r="F97" s="35"/>
    </row>
    <row r="98" spans="2:6" ht="14.4" x14ac:dyDescent="0.2">
      <c r="B98" s="241"/>
      <c r="D98" s="37"/>
      <c r="E98" s="34"/>
      <c r="F98" s="35"/>
    </row>
    <row r="99" spans="2:6" ht="14.4" x14ac:dyDescent="0.2">
      <c r="B99" s="241"/>
      <c r="D99" s="37"/>
      <c r="E99" s="34"/>
      <c r="F99" s="35"/>
    </row>
    <row r="100" spans="2:6" ht="14.4" x14ac:dyDescent="0.2">
      <c r="B100" s="241"/>
      <c r="D100" s="37"/>
      <c r="E100" s="34"/>
      <c r="F100" s="35"/>
    </row>
    <row r="101" spans="2:6" ht="14.4" x14ac:dyDescent="0.2">
      <c r="B101" s="241"/>
      <c r="D101" s="37"/>
      <c r="E101" s="34"/>
      <c r="F101" s="35"/>
    </row>
    <row r="102" spans="2:6" ht="14.4" x14ac:dyDescent="0.2">
      <c r="B102" s="241"/>
      <c r="D102" s="37"/>
      <c r="E102" s="34"/>
      <c r="F102" s="35"/>
    </row>
    <row r="103" spans="2:6" ht="14.4" x14ac:dyDescent="0.2">
      <c r="B103" s="241"/>
      <c r="D103" s="37"/>
      <c r="E103" s="34"/>
      <c r="F103" s="35"/>
    </row>
    <row r="104" spans="2:6" ht="14.4" x14ac:dyDescent="0.2">
      <c r="B104" s="241"/>
      <c r="D104" s="37"/>
      <c r="E104" s="34"/>
      <c r="F104" s="35"/>
    </row>
    <row r="105" spans="2:6" ht="14.4" x14ac:dyDescent="0.2">
      <c r="B105" s="241"/>
      <c r="D105" s="37"/>
      <c r="E105" s="34"/>
      <c r="F105" s="35"/>
    </row>
    <row r="106" spans="2:6" ht="14.4" x14ac:dyDescent="0.2">
      <c r="B106" s="241"/>
      <c r="D106" s="37"/>
      <c r="E106" s="34"/>
      <c r="F106" s="35"/>
    </row>
    <row r="107" spans="2:6" ht="14.4" x14ac:dyDescent="0.2">
      <c r="B107" s="241"/>
      <c r="D107" s="37"/>
      <c r="E107" s="34"/>
      <c r="F107" s="35"/>
    </row>
    <row r="108" spans="2:6" ht="14.4" x14ac:dyDescent="0.2">
      <c r="B108" s="241"/>
      <c r="D108" s="37"/>
      <c r="E108" s="34"/>
      <c r="F108" s="35"/>
    </row>
    <row r="109" spans="2:6" ht="14.4" x14ac:dyDescent="0.2">
      <c r="B109" s="241"/>
      <c r="D109" s="37"/>
      <c r="E109" s="34"/>
      <c r="F109" s="35"/>
    </row>
    <row r="110" spans="2:6" ht="14.4" x14ac:dyDescent="0.2">
      <c r="B110" s="241"/>
      <c r="D110" s="37"/>
      <c r="E110" s="34"/>
      <c r="F110" s="35"/>
    </row>
    <row r="111" spans="2:6" ht="14.4" x14ac:dyDescent="0.2">
      <c r="B111" s="241"/>
      <c r="D111" s="37"/>
      <c r="E111" s="34"/>
      <c r="F111" s="35"/>
    </row>
    <row r="112" spans="2:6" ht="14.4" x14ac:dyDescent="0.2">
      <c r="B112" s="241"/>
      <c r="D112" s="37"/>
      <c r="E112" s="34"/>
      <c r="F112" s="35"/>
    </row>
    <row r="113" spans="2:6" ht="14.4" x14ac:dyDescent="0.2">
      <c r="B113" s="241"/>
      <c r="D113" s="37"/>
      <c r="E113" s="34"/>
      <c r="F113" s="35"/>
    </row>
    <row r="114" spans="2:6" ht="14.4" x14ac:dyDescent="0.2">
      <c r="B114" s="241"/>
      <c r="D114" s="37"/>
      <c r="E114" s="34"/>
      <c r="F114" s="35"/>
    </row>
    <row r="115" spans="2:6" ht="14.4" x14ac:dyDescent="0.2">
      <c r="B115" s="241"/>
      <c r="D115" s="37"/>
      <c r="E115" s="34"/>
      <c r="F115" s="35"/>
    </row>
    <row r="116" spans="2:6" ht="14.4" x14ac:dyDescent="0.2">
      <c r="B116" s="241"/>
      <c r="D116" s="37"/>
      <c r="E116" s="34"/>
      <c r="F116" s="35"/>
    </row>
    <row r="117" spans="2:6" ht="14.4" x14ac:dyDescent="0.2">
      <c r="B117" s="241"/>
      <c r="D117" s="37"/>
      <c r="E117" s="34"/>
      <c r="F117" s="35"/>
    </row>
    <row r="118" spans="2:6" ht="14.4" x14ac:dyDescent="0.2">
      <c r="B118" s="241"/>
      <c r="D118" s="37"/>
      <c r="E118" s="34"/>
      <c r="F118" s="35"/>
    </row>
    <row r="119" spans="2:6" ht="14.4" x14ac:dyDescent="0.2">
      <c r="B119" s="241"/>
      <c r="D119" s="37"/>
      <c r="E119" s="34"/>
      <c r="F119" s="35"/>
    </row>
    <row r="120" spans="2:6" ht="14.4" x14ac:dyDescent="0.2">
      <c r="B120" s="241"/>
      <c r="D120" s="37"/>
      <c r="E120" s="34"/>
      <c r="F120" s="35"/>
    </row>
    <row r="121" spans="2:6" ht="14.4" x14ac:dyDescent="0.2">
      <c r="B121" s="241"/>
      <c r="D121" s="37"/>
      <c r="E121" s="34"/>
      <c r="F121" s="35"/>
    </row>
    <row r="122" spans="2:6" ht="14.4" x14ac:dyDescent="0.2">
      <c r="B122" s="241"/>
      <c r="D122" s="37"/>
      <c r="E122" s="34"/>
      <c r="F122" s="35"/>
    </row>
    <row r="123" spans="2:6" ht="14.4" x14ac:dyDescent="0.2">
      <c r="B123" s="241"/>
      <c r="D123" s="37"/>
      <c r="E123" s="34"/>
      <c r="F123" s="35"/>
    </row>
    <row r="124" spans="2:6" ht="14.4" x14ac:dyDescent="0.2">
      <c r="B124" s="241"/>
      <c r="D124" s="37"/>
      <c r="E124" s="34"/>
      <c r="F124" s="35"/>
    </row>
    <row r="125" spans="2:6" ht="14.4" x14ac:dyDescent="0.2">
      <c r="B125" s="241"/>
      <c r="D125" s="37"/>
      <c r="E125" s="34"/>
      <c r="F125" s="35"/>
    </row>
    <row r="126" spans="2:6" ht="14.4" x14ac:dyDescent="0.2">
      <c r="B126" s="241"/>
      <c r="D126" s="37"/>
      <c r="E126" s="34"/>
      <c r="F126" s="35"/>
    </row>
    <row r="127" spans="2:6" ht="14.4" x14ac:dyDescent="0.2">
      <c r="B127" s="241"/>
      <c r="D127" s="37"/>
      <c r="E127" s="34"/>
      <c r="F127" s="35"/>
    </row>
    <row r="128" spans="2:6" ht="14.4" x14ac:dyDescent="0.2">
      <c r="B128" s="241"/>
      <c r="D128" s="37"/>
      <c r="E128" s="34"/>
      <c r="F128" s="35"/>
    </row>
    <row r="129" spans="2:6" ht="14.4" x14ac:dyDescent="0.2">
      <c r="B129" s="241"/>
      <c r="D129" s="37"/>
      <c r="E129" s="34"/>
      <c r="F129" s="35"/>
    </row>
    <row r="130" spans="2:6" ht="14.4" x14ac:dyDescent="0.2">
      <c r="B130" s="241"/>
      <c r="D130" s="37"/>
      <c r="E130" s="34"/>
      <c r="F130" s="35"/>
    </row>
    <row r="131" spans="2:6" ht="14.4" x14ac:dyDescent="0.2">
      <c r="B131" s="241"/>
      <c r="D131" s="37"/>
      <c r="E131" s="34"/>
      <c r="F131" s="35"/>
    </row>
    <row r="132" spans="2:6" ht="14.4" x14ac:dyDescent="0.2">
      <c r="B132" s="241"/>
      <c r="D132" s="37"/>
      <c r="E132" s="34"/>
      <c r="F132" s="35"/>
    </row>
    <row r="133" spans="2:6" ht="14.4" x14ac:dyDescent="0.2">
      <c r="B133" s="241"/>
      <c r="D133" s="37"/>
      <c r="E133" s="34"/>
      <c r="F133" s="35"/>
    </row>
    <row r="134" spans="2:6" ht="14.4" x14ac:dyDescent="0.2">
      <c r="B134" s="241"/>
      <c r="D134" s="37"/>
      <c r="E134" s="34"/>
      <c r="F134" s="35"/>
    </row>
    <row r="135" spans="2:6" ht="14.4" x14ac:dyDescent="0.2">
      <c r="B135" s="241"/>
      <c r="D135" s="37"/>
      <c r="E135" s="34"/>
      <c r="F135" s="35"/>
    </row>
    <row r="136" spans="2:6" ht="14.4" x14ac:dyDescent="0.2">
      <c r="B136" s="241"/>
      <c r="D136" s="37"/>
      <c r="E136" s="34"/>
      <c r="F136" s="35"/>
    </row>
    <row r="137" spans="2:6" ht="14.4" x14ac:dyDescent="0.2">
      <c r="B137" s="241"/>
      <c r="D137" s="37"/>
      <c r="E137" s="34"/>
      <c r="F137" s="35"/>
    </row>
    <row r="138" spans="2:6" ht="14.4" x14ac:dyDescent="0.2">
      <c r="B138" s="241"/>
      <c r="D138" s="37"/>
      <c r="E138" s="34"/>
      <c r="F138" s="35"/>
    </row>
    <row r="139" spans="2:6" ht="14.4" x14ac:dyDescent="0.2">
      <c r="B139" s="241"/>
      <c r="D139" s="37"/>
      <c r="E139" s="34"/>
      <c r="F139" s="35"/>
    </row>
    <row r="140" spans="2:6" ht="14.4" x14ac:dyDescent="0.2">
      <c r="B140" s="241"/>
      <c r="D140" s="37"/>
      <c r="E140" s="34"/>
      <c r="F140" s="35"/>
    </row>
    <row r="141" spans="2:6" ht="14.4" x14ac:dyDescent="0.2">
      <c r="B141" s="241"/>
      <c r="D141" s="37"/>
      <c r="E141" s="34"/>
      <c r="F141" s="35"/>
    </row>
    <row r="142" spans="2:6" ht="14.4" x14ac:dyDescent="0.2">
      <c r="B142" s="241"/>
      <c r="D142" s="37"/>
      <c r="E142" s="34"/>
      <c r="F142" s="35"/>
    </row>
    <row r="143" spans="2:6" ht="14.4" x14ac:dyDescent="0.2">
      <c r="B143" s="241"/>
      <c r="D143" s="37"/>
      <c r="E143" s="34"/>
      <c r="F143" s="35"/>
    </row>
    <row r="144" spans="2:6" ht="14.4" x14ac:dyDescent="0.2">
      <c r="B144" s="241"/>
      <c r="D144" s="37"/>
      <c r="E144" s="34"/>
      <c r="F144" s="35"/>
    </row>
    <row r="145" spans="2:6" ht="14.4" x14ac:dyDescent="0.2">
      <c r="B145" s="241"/>
      <c r="D145" s="37"/>
      <c r="E145" s="34"/>
      <c r="F145" s="35"/>
    </row>
    <row r="146" spans="2:6" ht="14.4" x14ac:dyDescent="0.2">
      <c r="B146" s="241"/>
      <c r="D146" s="37"/>
      <c r="E146" s="34"/>
      <c r="F146" s="35"/>
    </row>
    <row r="147" spans="2:6" ht="14.4" x14ac:dyDescent="0.2">
      <c r="B147" s="241"/>
      <c r="D147" s="37"/>
      <c r="E147" s="34"/>
      <c r="F147" s="35"/>
    </row>
    <row r="148" spans="2:6" ht="14.4" x14ac:dyDescent="0.2">
      <c r="B148" s="241"/>
      <c r="D148" s="37"/>
      <c r="E148" s="34"/>
      <c r="F148" s="35"/>
    </row>
    <row r="149" spans="2:6" ht="14.4" x14ac:dyDescent="0.2">
      <c r="B149" s="241"/>
      <c r="D149" s="37"/>
      <c r="E149" s="34"/>
      <c r="F149" s="35"/>
    </row>
    <row r="150" spans="2:6" ht="14.4" x14ac:dyDescent="0.2">
      <c r="B150" s="241"/>
      <c r="D150" s="37"/>
      <c r="E150" s="34"/>
      <c r="F150" s="35"/>
    </row>
    <row r="151" spans="2:6" ht="14.4" x14ac:dyDescent="0.2">
      <c r="B151" s="241"/>
      <c r="D151" s="37"/>
      <c r="E151" s="34"/>
      <c r="F151" s="35"/>
    </row>
    <row r="152" spans="2:6" ht="14.4" x14ac:dyDescent="0.2">
      <c r="B152" s="241"/>
      <c r="D152" s="37"/>
      <c r="E152" s="34"/>
      <c r="F152" s="35"/>
    </row>
    <row r="153" spans="2:6" ht="14.4" x14ac:dyDescent="0.2">
      <c r="B153" s="241"/>
      <c r="D153" s="37"/>
      <c r="E153" s="34"/>
      <c r="F153" s="35"/>
    </row>
    <row r="154" spans="2:6" ht="14.4" x14ac:dyDescent="0.2">
      <c r="B154" s="241"/>
      <c r="D154" s="37"/>
      <c r="E154" s="34"/>
      <c r="F154" s="35"/>
    </row>
    <row r="155" spans="2:6" ht="14.4" x14ac:dyDescent="0.2">
      <c r="B155" s="241"/>
      <c r="D155" s="37"/>
      <c r="E155" s="34"/>
      <c r="F155" s="35"/>
    </row>
    <row r="156" spans="2:6" ht="14.4" x14ac:dyDescent="0.2">
      <c r="B156" s="241"/>
      <c r="D156" s="37"/>
      <c r="E156" s="34"/>
      <c r="F156" s="35"/>
    </row>
    <row r="157" spans="2:6" ht="14.4" x14ac:dyDescent="0.2">
      <c r="B157" s="241"/>
      <c r="D157" s="37"/>
      <c r="E157" s="34"/>
      <c r="F157" s="35"/>
    </row>
    <row r="158" spans="2:6" ht="14.4" x14ac:dyDescent="0.2">
      <c r="B158" s="241"/>
      <c r="D158" s="37"/>
      <c r="E158" s="34"/>
      <c r="F158" s="35"/>
    </row>
    <row r="159" spans="2:6" ht="14.4" x14ac:dyDescent="0.2">
      <c r="B159" s="241"/>
      <c r="D159" s="37"/>
      <c r="E159" s="34"/>
      <c r="F159" s="35"/>
    </row>
    <row r="160" spans="2:6" ht="14.4" x14ac:dyDescent="0.2">
      <c r="B160" s="241"/>
      <c r="D160" s="37"/>
      <c r="E160" s="34"/>
      <c r="F160" s="35"/>
    </row>
    <row r="161" spans="2:6" ht="14.4" x14ac:dyDescent="0.2">
      <c r="B161" s="241"/>
      <c r="D161" s="37"/>
      <c r="E161" s="34"/>
      <c r="F161" s="35"/>
    </row>
    <row r="162" spans="2:6" ht="14.4" x14ac:dyDescent="0.2">
      <c r="B162" s="241"/>
      <c r="D162" s="37"/>
      <c r="E162" s="34"/>
      <c r="F162" s="35"/>
    </row>
    <row r="163" spans="2:6" ht="14.4" x14ac:dyDescent="0.2">
      <c r="B163" s="241"/>
      <c r="D163" s="37"/>
      <c r="E163" s="34"/>
      <c r="F163" s="35"/>
    </row>
    <row r="164" spans="2:6" ht="14.4" x14ac:dyDescent="0.2">
      <c r="B164" s="241"/>
      <c r="D164" s="37"/>
      <c r="E164" s="34"/>
      <c r="F164" s="35"/>
    </row>
    <row r="165" spans="2:6" ht="14.4" x14ac:dyDescent="0.2">
      <c r="B165" s="241"/>
      <c r="D165" s="37"/>
      <c r="E165" s="34"/>
      <c r="F165" s="35"/>
    </row>
    <row r="166" spans="2:6" ht="14.4" x14ac:dyDescent="0.2">
      <c r="B166" s="241"/>
      <c r="D166" s="37"/>
      <c r="E166" s="34"/>
      <c r="F166" s="35"/>
    </row>
    <row r="167" spans="2:6" ht="14.4" x14ac:dyDescent="0.2">
      <c r="B167" s="241"/>
      <c r="D167" s="37"/>
      <c r="E167" s="34"/>
      <c r="F167" s="35"/>
    </row>
    <row r="168" spans="2:6" ht="14.4" x14ac:dyDescent="0.2">
      <c r="B168" s="241"/>
      <c r="D168" s="37"/>
      <c r="E168" s="34"/>
      <c r="F168" s="35"/>
    </row>
    <row r="169" spans="2:6" ht="14.4" x14ac:dyDescent="0.2">
      <c r="B169" s="241"/>
      <c r="D169" s="37"/>
      <c r="E169" s="34"/>
      <c r="F169" s="35"/>
    </row>
    <row r="170" spans="2:6" ht="14.4" x14ac:dyDescent="0.2">
      <c r="B170" s="241"/>
      <c r="D170" s="37"/>
      <c r="E170" s="34"/>
      <c r="F170" s="35"/>
    </row>
    <row r="171" spans="2:6" ht="14.4" x14ac:dyDescent="0.2">
      <c r="B171" s="241"/>
      <c r="D171" s="37"/>
      <c r="E171" s="34"/>
      <c r="F171" s="35"/>
    </row>
    <row r="172" spans="2:6" ht="14.4" x14ac:dyDescent="0.2">
      <c r="B172" s="241"/>
      <c r="D172" s="37"/>
      <c r="E172" s="34"/>
      <c r="F172" s="35"/>
    </row>
    <row r="173" spans="2:6" ht="14.4" x14ac:dyDescent="0.2">
      <c r="B173" s="241"/>
      <c r="D173" s="37"/>
      <c r="E173" s="34"/>
      <c r="F173" s="35"/>
    </row>
    <row r="174" spans="2:6" ht="14.4" x14ac:dyDescent="0.2">
      <c r="B174" s="241"/>
      <c r="D174" s="37"/>
      <c r="E174" s="34"/>
      <c r="F174" s="35"/>
    </row>
    <row r="175" spans="2:6" ht="14.4" x14ac:dyDescent="0.2">
      <c r="B175" s="241"/>
      <c r="D175" s="37"/>
      <c r="E175" s="34"/>
      <c r="F175" s="35"/>
    </row>
    <row r="176" spans="2:6" ht="14.4" x14ac:dyDescent="0.2">
      <c r="B176" s="241"/>
      <c r="D176" s="37"/>
      <c r="E176" s="34"/>
      <c r="F176" s="35"/>
    </row>
    <row r="177" spans="2:6" ht="14.4" x14ac:dyDescent="0.2">
      <c r="B177" s="241"/>
      <c r="D177" s="37"/>
      <c r="E177" s="34"/>
      <c r="F177" s="35"/>
    </row>
    <row r="178" spans="2:6" ht="14.4" x14ac:dyDescent="0.2">
      <c r="B178" s="241"/>
      <c r="D178" s="37"/>
      <c r="E178" s="34"/>
      <c r="F178" s="35"/>
    </row>
    <row r="179" spans="2:6" ht="14.4" x14ac:dyDescent="0.2">
      <c r="B179" s="241"/>
      <c r="D179" s="37"/>
      <c r="E179" s="34"/>
      <c r="F179" s="35"/>
    </row>
    <row r="180" spans="2:6" ht="14.4" x14ac:dyDescent="0.2">
      <c r="B180" s="241"/>
      <c r="D180" s="37"/>
      <c r="E180" s="34"/>
      <c r="F180" s="35"/>
    </row>
    <row r="181" spans="2:6" ht="14.4" x14ac:dyDescent="0.2">
      <c r="B181" s="241"/>
      <c r="D181" s="37"/>
      <c r="E181" s="34"/>
      <c r="F181" s="35"/>
    </row>
    <row r="182" spans="2:6" ht="14.4" x14ac:dyDescent="0.2">
      <c r="B182" s="241"/>
      <c r="D182" s="37"/>
      <c r="E182" s="34"/>
      <c r="F182" s="35"/>
    </row>
    <row r="183" spans="2:6" ht="14.4" x14ac:dyDescent="0.2">
      <c r="B183" s="241"/>
      <c r="D183" s="37"/>
      <c r="E183" s="34"/>
      <c r="F183" s="35"/>
    </row>
    <row r="184" spans="2:6" ht="14.4" x14ac:dyDescent="0.2">
      <c r="B184" s="241"/>
      <c r="D184" s="37"/>
      <c r="E184" s="34"/>
      <c r="F184" s="35"/>
    </row>
    <row r="185" spans="2:6" ht="14.4" x14ac:dyDescent="0.2">
      <c r="B185" s="241"/>
      <c r="D185" s="37"/>
      <c r="E185" s="34"/>
      <c r="F185" s="35"/>
    </row>
    <row r="186" spans="2:6" ht="14.4" x14ac:dyDescent="0.2">
      <c r="B186" s="241"/>
      <c r="D186" s="37"/>
      <c r="E186" s="34"/>
      <c r="F186" s="35"/>
    </row>
    <row r="187" spans="2:6" ht="14.4" x14ac:dyDescent="0.2">
      <c r="B187" s="241"/>
      <c r="D187" s="37"/>
      <c r="E187" s="34"/>
      <c r="F187" s="35"/>
    </row>
    <row r="188" spans="2:6" ht="14.4" x14ac:dyDescent="0.2">
      <c r="B188" s="241"/>
      <c r="D188" s="37"/>
      <c r="E188" s="34"/>
      <c r="F188" s="35"/>
    </row>
    <row r="189" spans="2:6" ht="14.4" x14ac:dyDescent="0.2">
      <c r="B189" s="241"/>
      <c r="D189" s="37"/>
      <c r="E189" s="34"/>
      <c r="F189" s="35"/>
    </row>
    <row r="190" spans="2:6" ht="14.4" x14ac:dyDescent="0.2">
      <c r="B190" s="241"/>
      <c r="D190" s="37"/>
      <c r="E190" s="34"/>
      <c r="F190" s="35"/>
    </row>
    <row r="191" spans="2:6" ht="14.4" x14ac:dyDescent="0.2">
      <c r="B191" s="241"/>
      <c r="D191" s="37"/>
      <c r="E191" s="34"/>
      <c r="F191" s="35"/>
    </row>
    <row r="192" spans="2:6" ht="14.4" x14ac:dyDescent="0.2">
      <c r="B192" s="241"/>
      <c r="D192" s="37"/>
      <c r="E192" s="34"/>
      <c r="F192" s="35"/>
    </row>
    <row r="193" spans="4:6" ht="14.4" x14ac:dyDescent="0.2">
      <c r="D193" s="37"/>
      <c r="E193" s="34"/>
      <c r="F193" s="35"/>
    </row>
    <row r="194" spans="4:6" ht="14.4" x14ac:dyDescent="0.2">
      <c r="D194" s="37"/>
      <c r="E194" s="34"/>
      <c r="F194" s="35"/>
    </row>
    <row r="195" spans="4:6" ht="14.4" x14ac:dyDescent="0.2">
      <c r="D195" s="37"/>
      <c r="E195" s="34"/>
      <c r="F195" s="35"/>
    </row>
    <row r="196" spans="4:6" ht="14.4" x14ac:dyDescent="0.2">
      <c r="D196" s="37"/>
      <c r="E196" s="34"/>
      <c r="F196" s="35"/>
    </row>
    <row r="197" spans="4:6" ht="14.4" x14ac:dyDescent="0.2">
      <c r="D197" s="37"/>
      <c r="E197" s="34"/>
      <c r="F197" s="35"/>
    </row>
    <row r="198" spans="4:6" ht="14.4" x14ac:dyDescent="0.2">
      <c r="D198" s="37"/>
      <c r="E198" s="34"/>
      <c r="F198" s="35"/>
    </row>
    <row r="199" spans="4:6" ht="14.4" x14ac:dyDescent="0.2">
      <c r="D199" s="37"/>
      <c r="E199" s="34"/>
      <c r="F199" s="35"/>
    </row>
    <row r="200" spans="4:6" ht="14.4" x14ac:dyDescent="0.2">
      <c r="D200" s="37"/>
      <c r="E200" s="34"/>
      <c r="F200" s="35"/>
    </row>
    <row r="201" spans="4:6" ht="14.4" x14ac:dyDescent="0.2">
      <c r="D201" s="37"/>
      <c r="E201" s="34"/>
      <c r="F201" s="35"/>
    </row>
    <row r="202" spans="4:6" ht="14.4" x14ac:dyDescent="0.2">
      <c r="D202" s="37"/>
      <c r="E202" s="34"/>
      <c r="F202" s="35"/>
    </row>
    <row r="203" spans="4:6" ht="14.4" x14ac:dyDescent="0.2">
      <c r="D203" s="37"/>
      <c r="E203" s="34"/>
      <c r="F203" s="35"/>
    </row>
    <row r="204" spans="4:6" ht="14.4" x14ac:dyDescent="0.2">
      <c r="D204" s="37"/>
      <c r="E204" s="34"/>
      <c r="F204" s="35"/>
    </row>
    <row r="205" spans="4:6" ht="14.4" x14ac:dyDescent="0.2">
      <c r="D205" s="37"/>
      <c r="E205" s="34"/>
      <c r="F205" s="35"/>
    </row>
    <row r="206" spans="4:6" ht="14.4" x14ac:dyDescent="0.2">
      <c r="D206" s="37"/>
      <c r="E206" s="34"/>
      <c r="F206" s="35"/>
    </row>
    <row r="207" spans="4:6" ht="14.4" x14ac:dyDescent="0.2">
      <c r="D207" s="37"/>
      <c r="E207" s="34"/>
      <c r="F207" s="35"/>
    </row>
    <row r="208" spans="4:6" ht="14.4" x14ac:dyDescent="0.2">
      <c r="D208" s="37"/>
      <c r="E208" s="34"/>
      <c r="F208" s="35"/>
    </row>
    <row r="209" spans="4:6" ht="14.4" x14ac:dyDescent="0.2">
      <c r="D209" s="37"/>
      <c r="E209" s="34"/>
      <c r="F209" s="35"/>
    </row>
    <row r="210" spans="4:6" ht="14.4" x14ac:dyDescent="0.2">
      <c r="D210" s="37"/>
      <c r="E210" s="34"/>
      <c r="F210" s="35"/>
    </row>
    <row r="211" spans="4:6" ht="14.4" x14ac:dyDescent="0.2">
      <c r="D211" s="37"/>
      <c r="E211" s="34"/>
      <c r="F211" s="35"/>
    </row>
    <row r="212" spans="4:6" ht="14.4" x14ac:dyDescent="0.2">
      <c r="D212" s="37"/>
      <c r="E212" s="34"/>
      <c r="F212" s="35"/>
    </row>
    <row r="213" spans="4:6" ht="14.4" x14ac:dyDescent="0.2">
      <c r="D213" s="37"/>
      <c r="E213" s="34"/>
      <c r="F213" s="35"/>
    </row>
    <row r="214" spans="4:6" ht="14.4" x14ac:dyDescent="0.2">
      <c r="D214" s="37"/>
      <c r="E214" s="34"/>
      <c r="F214" s="35"/>
    </row>
    <row r="215" spans="4:6" ht="14.4" x14ac:dyDescent="0.2">
      <c r="D215" s="37"/>
      <c r="E215" s="34"/>
      <c r="F215" s="35"/>
    </row>
    <row r="216" spans="4:6" ht="14.4" x14ac:dyDescent="0.2">
      <c r="D216" s="37"/>
      <c r="E216" s="34"/>
      <c r="F216" s="35"/>
    </row>
    <row r="217" spans="4:6" ht="14.4" x14ac:dyDescent="0.2">
      <c r="D217" s="37"/>
      <c r="E217" s="34"/>
      <c r="F217" s="35"/>
    </row>
    <row r="218" spans="4:6" ht="14.4" x14ac:dyDescent="0.2">
      <c r="D218" s="37"/>
      <c r="E218" s="34"/>
      <c r="F218" s="35"/>
    </row>
    <row r="219" spans="4:6" ht="14.4" x14ac:dyDescent="0.2">
      <c r="D219" s="37"/>
      <c r="E219" s="34"/>
      <c r="F219" s="35"/>
    </row>
    <row r="220" spans="4:6" ht="14.4" x14ac:dyDescent="0.2">
      <c r="D220" s="37"/>
      <c r="E220" s="34"/>
      <c r="F220" s="35"/>
    </row>
    <row r="221" spans="4:6" ht="14.4" x14ac:dyDescent="0.2">
      <c r="D221" s="37"/>
      <c r="E221" s="34"/>
      <c r="F221" s="35"/>
    </row>
    <row r="222" spans="4:6" ht="14.4" x14ac:dyDescent="0.2">
      <c r="D222" s="37"/>
      <c r="E222" s="34"/>
      <c r="F222" s="35"/>
    </row>
    <row r="223" spans="4:6" ht="14.4" x14ac:dyDescent="0.2">
      <c r="D223" s="37"/>
      <c r="E223" s="34"/>
      <c r="F223" s="35"/>
    </row>
    <row r="224" spans="4:6" ht="14.4" x14ac:dyDescent="0.2">
      <c r="D224" s="37"/>
      <c r="E224" s="34"/>
      <c r="F224" s="35"/>
    </row>
    <row r="225" spans="4:6" ht="14.4" x14ac:dyDescent="0.2">
      <c r="D225" s="37"/>
      <c r="E225" s="34"/>
      <c r="F225" s="35"/>
    </row>
    <row r="226" spans="4:6" ht="14.4" x14ac:dyDescent="0.2">
      <c r="D226" s="37"/>
      <c r="E226" s="34"/>
      <c r="F226" s="35"/>
    </row>
    <row r="227" spans="4:6" ht="14.4" x14ac:dyDescent="0.2">
      <c r="D227" s="37"/>
      <c r="E227" s="34"/>
      <c r="F227" s="35"/>
    </row>
    <row r="228" spans="4:6" ht="14.4" x14ac:dyDescent="0.2">
      <c r="D228" s="37"/>
      <c r="E228" s="34"/>
      <c r="F228" s="35"/>
    </row>
    <row r="229" spans="4:6" ht="14.4" x14ac:dyDescent="0.2">
      <c r="D229" s="37"/>
      <c r="E229" s="34"/>
      <c r="F229" s="35"/>
    </row>
    <row r="230" spans="4:6" ht="14.4" x14ac:dyDescent="0.2">
      <c r="D230" s="37"/>
      <c r="E230" s="34"/>
      <c r="F230" s="35"/>
    </row>
    <row r="231" spans="4:6" ht="14.4" x14ac:dyDescent="0.2">
      <c r="D231" s="37"/>
      <c r="E231" s="34"/>
      <c r="F231" s="35"/>
    </row>
    <row r="232" spans="4:6" ht="14.4" x14ac:dyDescent="0.2">
      <c r="D232" s="37"/>
      <c r="E232" s="34"/>
      <c r="F232" s="35"/>
    </row>
    <row r="233" spans="4:6" ht="14.4" x14ac:dyDescent="0.2">
      <c r="D233" s="37"/>
      <c r="E233" s="34"/>
      <c r="F233" s="35"/>
    </row>
    <row r="234" spans="4:6" ht="14.4" x14ac:dyDescent="0.2">
      <c r="D234" s="37"/>
      <c r="E234" s="34"/>
      <c r="F234" s="35"/>
    </row>
    <row r="235" spans="4:6" ht="14.4" x14ac:dyDescent="0.2">
      <c r="D235" s="37"/>
      <c r="E235" s="34"/>
      <c r="F235" s="35"/>
    </row>
    <row r="236" spans="4:6" ht="14.4" x14ac:dyDescent="0.2">
      <c r="D236" s="37"/>
      <c r="E236" s="34"/>
      <c r="F236" s="35"/>
    </row>
    <row r="237" spans="4:6" ht="14.4" x14ac:dyDescent="0.2">
      <c r="D237" s="37"/>
      <c r="E237" s="34"/>
      <c r="F237" s="35"/>
    </row>
    <row r="238" spans="4:6" ht="14.4" x14ac:dyDescent="0.2">
      <c r="D238" s="37"/>
      <c r="E238" s="34"/>
      <c r="F238" s="35"/>
    </row>
    <row r="239" spans="4:6" ht="14.4" x14ac:dyDescent="0.2">
      <c r="D239" s="37"/>
      <c r="E239" s="34"/>
      <c r="F239" s="35"/>
    </row>
    <row r="240" spans="4:6" ht="14.4" x14ac:dyDescent="0.2">
      <c r="D240" s="37"/>
      <c r="E240" s="34"/>
      <c r="F240" s="35"/>
    </row>
    <row r="241" spans="4:6" ht="14.4" x14ac:dyDescent="0.2">
      <c r="D241" s="37"/>
      <c r="E241" s="34"/>
      <c r="F241" s="35"/>
    </row>
    <row r="242" spans="4:6" ht="14.4" x14ac:dyDescent="0.2">
      <c r="D242" s="37"/>
      <c r="E242" s="34"/>
      <c r="F242" s="35"/>
    </row>
    <row r="243" spans="4:6" ht="14.4" x14ac:dyDescent="0.2">
      <c r="D243" s="37"/>
      <c r="E243" s="34"/>
      <c r="F243" s="35"/>
    </row>
    <row r="244" spans="4:6" ht="14.4" x14ac:dyDescent="0.2">
      <c r="D244" s="37"/>
      <c r="E244" s="34"/>
      <c r="F244" s="35"/>
    </row>
    <row r="245" spans="4:6" ht="14.4" x14ac:dyDescent="0.2">
      <c r="D245" s="37"/>
      <c r="E245" s="34"/>
      <c r="F245" s="35"/>
    </row>
    <row r="246" spans="4:6" ht="14.4" x14ac:dyDescent="0.2">
      <c r="D246" s="37"/>
      <c r="E246" s="34"/>
      <c r="F246" s="35"/>
    </row>
    <row r="247" spans="4:6" ht="14.4" x14ac:dyDescent="0.2">
      <c r="D247" s="37"/>
      <c r="E247" s="34"/>
      <c r="F247" s="35"/>
    </row>
    <row r="248" spans="4:6" ht="14.4" x14ac:dyDescent="0.2">
      <c r="D248" s="37"/>
      <c r="E248" s="34"/>
      <c r="F248" s="35"/>
    </row>
    <row r="249" spans="4:6" ht="14.4" x14ac:dyDescent="0.2">
      <c r="D249" s="37"/>
      <c r="E249" s="34"/>
      <c r="F249" s="35"/>
    </row>
    <row r="250" spans="4:6" ht="14.4" x14ac:dyDescent="0.2">
      <c r="D250" s="37"/>
      <c r="E250" s="34"/>
      <c r="F250" s="35"/>
    </row>
    <row r="251" spans="4:6" ht="14.4" x14ac:dyDescent="0.2">
      <c r="D251" s="37"/>
      <c r="E251" s="34"/>
      <c r="F251" s="35"/>
    </row>
    <row r="252" spans="4:6" ht="14.4" x14ac:dyDescent="0.2">
      <c r="D252" s="37"/>
      <c r="E252" s="34"/>
      <c r="F252" s="35"/>
    </row>
    <row r="253" spans="4:6" ht="14.4" x14ac:dyDescent="0.2">
      <c r="D253" s="37"/>
      <c r="E253" s="34"/>
      <c r="F253" s="35"/>
    </row>
    <row r="254" spans="4:6" ht="14.4" x14ac:dyDescent="0.2">
      <c r="D254" s="37"/>
      <c r="E254" s="34"/>
      <c r="F254" s="35"/>
    </row>
    <row r="255" spans="4:6" ht="14.4" x14ac:dyDescent="0.2">
      <c r="D255" s="37"/>
      <c r="E255" s="34"/>
      <c r="F255" s="35"/>
    </row>
    <row r="256" spans="4:6" ht="14.4" x14ac:dyDescent="0.2">
      <c r="D256" s="37"/>
      <c r="E256" s="34"/>
      <c r="F256" s="35"/>
    </row>
    <row r="257" spans="4:6" ht="14.4" x14ac:dyDescent="0.2">
      <c r="D257" s="37"/>
      <c r="E257" s="34"/>
      <c r="F257" s="35"/>
    </row>
    <row r="258" spans="4:6" ht="14.4" x14ac:dyDescent="0.2">
      <c r="D258" s="37"/>
      <c r="E258" s="34"/>
      <c r="F258" s="35"/>
    </row>
    <row r="259" spans="4:6" ht="14.4" x14ac:dyDescent="0.2">
      <c r="D259" s="37"/>
      <c r="E259" s="34"/>
      <c r="F259" s="35"/>
    </row>
    <row r="260" spans="4:6" ht="14.4" x14ac:dyDescent="0.2">
      <c r="D260" s="37"/>
      <c r="E260" s="34"/>
      <c r="F260" s="35"/>
    </row>
    <row r="261" spans="4:6" ht="14.4" x14ac:dyDescent="0.2">
      <c r="D261" s="37"/>
      <c r="E261" s="34"/>
      <c r="F261" s="35"/>
    </row>
    <row r="262" spans="4:6" ht="14.4" x14ac:dyDescent="0.2">
      <c r="D262" s="37"/>
      <c r="E262" s="34"/>
      <c r="F262" s="35"/>
    </row>
    <row r="263" spans="4:6" ht="14.4" x14ac:dyDescent="0.2">
      <c r="D263" s="37"/>
      <c r="E263" s="34"/>
      <c r="F263" s="35"/>
    </row>
    <row r="264" spans="4:6" ht="14.4" x14ac:dyDescent="0.2">
      <c r="D264" s="37"/>
      <c r="E264" s="34"/>
      <c r="F264" s="35"/>
    </row>
    <row r="265" spans="4:6" ht="14.4" x14ac:dyDescent="0.2">
      <c r="D265" s="37"/>
      <c r="E265" s="34"/>
      <c r="F265" s="35"/>
    </row>
    <row r="266" spans="4:6" ht="14.4" x14ac:dyDescent="0.2">
      <c r="D266" s="37"/>
      <c r="E266" s="34"/>
      <c r="F266" s="35"/>
    </row>
    <row r="267" spans="4:6" ht="14.4" x14ac:dyDescent="0.2">
      <c r="D267" s="37"/>
      <c r="E267" s="34"/>
      <c r="F267" s="35"/>
    </row>
    <row r="268" spans="4:6" ht="14.4" x14ac:dyDescent="0.2">
      <c r="D268" s="37"/>
      <c r="E268" s="34"/>
      <c r="F268" s="35"/>
    </row>
    <row r="269" spans="4:6" ht="14.4" x14ac:dyDescent="0.2">
      <c r="D269" s="37"/>
      <c r="E269" s="34"/>
      <c r="F269" s="35"/>
    </row>
    <row r="270" spans="4:6" ht="14.4" x14ac:dyDescent="0.2">
      <c r="D270" s="37"/>
      <c r="E270" s="34"/>
      <c r="F270" s="35"/>
    </row>
    <row r="271" spans="4:6" ht="14.4" x14ac:dyDescent="0.2">
      <c r="D271" s="37"/>
      <c r="E271" s="34"/>
      <c r="F271" s="35"/>
    </row>
    <row r="272" spans="4:6" ht="14.4" x14ac:dyDescent="0.2">
      <c r="D272" s="37"/>
      <c r="E272" s="34"/>
      <c r="F272" s="35"/>
    </row>
    <row r="273" spans="4:6" ht="14.4" x14ac:dyDescent="0.2">
      <c r="D273" s="37"/>
      <c r="E273" s="34"/>
      <c r="F273" s="35"/>
    </row>
    <row r="274" spans="4:6" ht="14.4" x14ac:dyDescent="0.2">
      <c r="D274" s="37"/>
      <c r="E274" s="34"/>
      <c r="F274" s="35"/>
    </row>
    <row r="275" spans="4:6" ht="14.4" x14ac:dyDescent="0.2">
      <c r="D275" s="37"/>
      <c r="E275" s="34"/>
      <c r="F275" s="35"/>
    </row>
    <row r="276" spans="4:6" ht="14.4" x14ac:dyDescent="0.2">
      <c r="D276" s="37"/>
      <c r="E276" s="34"/>
      <c r="F276" s="35"/>
    </row>
    <row r="277" spans="4:6" ht="14.4" x14ac:dyDescent="0.2">
      <c r="D277" s="37"/>
      <c r="E277" s="34"/>
      <c r="F277" s="35"/>
    </row>
    <row r="278" spans="4:6" ht="14.4" x14ac:dyDescent="0.2">
      <c r="D278" s="37"/>
      <c r="E278" s="34"/>
      <c r="F278" s="35"/>
    </row>
    <row r="279" spans="4:6" ht="14.4" x14ac:dyDescent="0.2">
      <c r="D279" s="37"/>
      <c r="E279" s="34"/>
      <c r="F279" s="35"/>
    </row>
    <row r="280" spans="4:6" ht="14.4" x14ac:dyDescent="0.2">
      <c r="D280" s="37"/>
      <c r="E280" s="34"/>
      <c r="F280" s="35"/>
    </row>
    <row r="281" spans="4:6" ht="14.4" x14ac:dyDescent="0.2">
      <c r="D281" s="37"/>
      <c r="E281" s="34"/>
      <c r="F281" s="35"/>
    </row>
    <row r="282" spans="4:6" ht="14.4" x14ac:dyDescent="0.2">
      <c r="D282" s="37"/>
      <c r="E282" s="34"/>
      <c r="F282" s="35"/>
    </row>
    <row r="283" spans="4:6" ht="14.4" x14ac:dyDescent="0.2">
      <c r="D283" s="37"/>
      <c r="E283" s="34"/>
      <c r="F283" s="35"/>
    </row>
    <row r="284" spans="4:6" ht="14.4" x14ac:dyDescent="0.2">
      <c r="D284" s="37"/>
      <c r="E284" s="34"/>
      <c r="F284" s="35"/>
    </row>
    <row r="285" spans="4:6" ht="14.4" x14ac:dyDescent="0.2">
      <c r="D285" s="37"/>
      <c r="E285" s="34"/>
      <c r="F285" s="35"/>
    </row>
    <row r="286" spans="4:6" ht="14.4" x14ac:dyDescent="0.2">
      <c r="D286" s="37"/>
      <c r="E286" s="34"/>
      <c r="F286" s="35"/>
    </row>
    <row r="287" spans="4:6" ht="14.4" x14ac:dyDescent="0.2">
      <c r="D287" s="37"/>
      <c r="E287" s="34"/>
      <c r="F287" s="35"/>
    </row>
    <row r="288" spans="4:6" ht="14.4" x14ac:dyDescent="0.2">
      <c r="D288" s="37"/>
      <c r="E288" s="34"/>
      <c r="F288" s="35"/>
    </row>
    <row r="289" spans="4:6" ht="14.4" x14ac:dyDescent="0.2">
      <c r="D289" s="37"/>
      <c r="E289" s="34"/>
      <c r="F289" s="35"/>
    </row>
    <row r="290" spans="4:6" ht="14.4" x14ac:dyDescent="0.2">
      <c r="D290" s="37"/>
      <c r="E290" s="34"/>
      <c r="F290" s="35"/>
    </row>
    <row r="291" spans="4:6" ht="14.4" x14ac:dyDescent="0.2">
      <c r="D291" s="37"/>
      <c r="E291" s="34"/>
      <c r="F291" s="35"/>
    </row>
    <row r="292" spans="4:6" ht="14.4" x14ac:dyDescent="0.2">
      <c r="D292" s="37"/>
      <c r="E292" s="34"/>
      <c r="F292" s="35"/>
    </row>
    <row r="293" spans="4:6" ht="14.4" x14ac:dyDescent="0.2">
      <c r="D293" s="37"/>
      <c r="E293" s="34"/>
      <c r="F293" s="35"/>
    </row>
    <row r="294" spans="4:6" ht="14.4" x14ac:dyDescent="0.2">
      <c r="D294" s="37"/>
      <c r="E294" s="34"/>
      <c r="F294" s="35"/>
    </row>
    <row r="295" spans="4:6" ht="14.4" x14ac:dyDescent="0.2">
      <c r="D295" s="37"/>
      <c r="E295" s="34"/>
      <c r="F295" s="35"/>
    </row>
    <row r="296" spans="4:6" ht="14.4" x14ac:dyDescent="0.2">
      <c r="D296" s="37"/>
      <c r="E296" s="34"/>
      <c r="F296" s="35"/>
    </row>
    <row r="297" spans="4:6" ht="14.4" x14ac:dyDescent="0.2">
      <c r="D297" s="37"/>
      <c r="E297" s="34"/>
      <c r="F297" s="35"/>
    </row>
    <row r="298" spans="4:6" ht="14.4" x14ac:dyDescent="0.2">
      <c r="D298" s="37"/>
      <c r="E298" s="34"/>
      <c r="F298" s="35"/>
    </row>
    <row r="299" spans="4:6" ht="14.4" x14ac:dyDescent="0.2">
      <c r="D299" s="37"/>
      <c r="E299" s="34"/>
      <c r="F299" s="35"/>
    </row>
    <row r="300" spans="4:6" ht="14.4" x14ac:dyDescent="0.2">
      <c r="D300" s="37"/>
      <c r="E300" s="34"/>
      <c r="F300" s="35"/>
    </row>
    <row r="301" spans="4:6" ht="14.4" x14ac:dyDescent="0.2">
      <c r="D301" s="37"/>
      <c r="E301" s="34"/>
      <c r="F301" s="35"/>
    </row>
    <row r="302" spans="4:6" ht="14.4" x14ac:dyDescent="0.2">
      <c r="D302" s="37"/>
      <c r="E302" s="34"/>
      <c r="F302" s="35"/>
    </row>
    <row r="303" spans="4:6" ht="14.4" x14ac:dyDescent="0.2">
      <c r="D303" s="37"/>
      <c r="E303" s="34"/>
      <c r="F303" s="35"/>
    </row>
    <row r="304" spans="4:6" ht="14.4" x14ac:dyDescent="0.2">
      <c r="D304" s="37"/>
      <c r="E304" s="34"/>
      <c r="F304" s="35"/>
    </row>
    <row r="305" spans="4:6" ht="14.4" x14ac:dyDescent="0.2">
      <c r="D305" s="37"/>
      <c r="E305" s="34"/>
      <c r="F305" s="35"/>
    </row>
    <row r="306" spans="4:6" ht="14.4" x14ac:dyDescent="0.2">
      <c r="D306" s="37"/>
      <c r="E306" s="34"/>
      <c r="F306" s="35"/>
    </row>
    <row r="307" spans="4:6" ht="14.4" x14ac:dyDescent="0.2">
      <c r="D307" s="37"/>
      <c r="E307" s="34"/>
      <c r="F307" s="35"/>
    </row>
    <row r="308" spans="4:6" ht="14.4" x14ac:dyDescent="0.2">
      <c r="D308" s="37"/>
      <c r="E308" s="34"/>
      <c r="F308" s="35"/>
    </row>
    <row r="309" spans="4:6" ht="14.4" x14ac:dyDescent="0.2">
      <c r="D309" s="37"/>
      <c r="E309" s="34"/>
      <c r="F309" s="35"/>
    </row>
    <row r="310" spans="4:6" ht="14.4" x14ac:dyDescent="0.2">
      <c r="D310" s="37"/>
      <c r="E310" s="34"/>
      <c r="F310" s="35"/>
    </row>
    <row r="311" spans="4:6" ht="14.4" x14ac:dyDescent="0.2">
      <c r="D311" s="37"/>
      <c r="E311" s="34"/>
      <c r="F311" s="35"/>
    </row>
    <row r="312" spans="4:6" ht="14.4" x14ac:dyDescent="0.2">
      <c r="D312" s="37"/>
      <c r="E312" s="34"/>
      <c r="F312" s="35"/>
    </row>
    <row r="313" spans="4:6" ht="14.4" x14ac:dyDescent="0.2">
      <c r="D313" s="37"/>
      <c r="E313" s="34"/>
      <c r="F313" s="35"/>
    </row>
    <row r="314" spans="4:6" ht="14.4" x14ac:dyDescent="0.2">
      <c r="D314" s="37"/>
      <c r="E314" s="34"/>
      <c r="F314" s="35"/>
    </row>
    <row r="315" spans="4:6" ht="14.4" x14ac:dyDescent="0.2">
      <c r="D315" s="37"/>
      <c r="E315" s="34"/>
      <c r="F315" s="35"/>
    </row>
    <row r="316" spans="4:6" ht="14.4" x14ac:dyDescent="0.2">
      <c r="D316" s="37"/>
      <c r="E316" s="34"/>
      <c r="F316" s="35"/>
    </row>
    <row r="317" spans="4:6" ht="14.4" x14ac:dyDescent="0.2">
      <c r="D317" s="37"/>
      <c r="E317" s="34"/>
      <c r="F317" s="35"/>
    </row>
    <row r="318" spans="4:6" ht="14.4" x14ac:dyDescent="0.2">
      <c r="D318" s="37"/>
      <c r="E318" s="34"/>
      <c r="F318" s="35"/>
    </row>
    <row r="319" spans="4:6" ht="14.4" x14ac:dyDescent="0.2">
      <c r="D319" s="37"/>
      <c r="E319" s="34"/>
      <c r="F319" s="35"/>
    </row>
    <row r="320" spans="4:6" ht="14.4" x14ac:dyDescent="0.2">
      <c r="D320" s="37"/>
      <c r="E320" s="34"/>
      <c r="F320" s="35"/>
    </row>
    <row r="321" spans="4:6" ht="14.4" x14ac:dyDescent="0.2">
      <c r="D321" s="37"/>
      <c r="E321" s="34"/>
      <c r="F321" s="35"/>
    </row>
    <row r="322" spans="4:6" ht="14.4" x14ac:dyDescent="0.2">
      <c r="D322" s="37"/>
      <c r="E322" s="34"/>
      <c r="F322" s="35"/>
    </row>
    <row r="323" spans="4:6" ht="14.4" x14ac:dyDescent="0.2">
      <c r="D323" s="37"/>
      <c r="E323" s="34"/>
      <c r="F323" s="35"/>
    </row>
    <row r="324" spans="4:6" ht="14.4" x14ac:dyDescent="0.2">
      <c r="D324" s="37"/>
      <c r="E324" s="34"/>
      <c r="F324" s="35"/>
    </row>
    <row r="325" spans="4:6" ht="14.4" x14ac:dyDescent="0.2">
      <c r="D325" s="37"/>
      <c r="E325" s="34"/>
      <c r="F325" s="35"/>
    </row>
    <row r="326" spans="4:6" ht="14.4" x14ac:dyDescent="0.2">
      <c r="D326" s="37"/>
      <c r="E326" s="34"/>
      <c r="F326" s="35"/>
    </row>
    <row r="327" spans="4:6" ht="14.4" x14ac:dyDescent="0.2">
      <c r="D327" s="37"/>
      <c r="E327" s="34"/>
      <c r="F327" s="35"/>
    </row>
    <row r="328" spans="4:6" ht="14.4" x14ac:dyDescent="0.2">
      <c r="D328" s="37"/>
      <c r="E328" s="34"/>
      <c r="F328" s="35"/>
    </row>
    <row r="329" spans="4:6" ht="14.4" x14ac:dyDescent="0.2">
      <c r="D329" s="37"/>
      <c r="E329" s="34"/>
      <c r="F329" s="35"/>
    </row>
    <row r="330" spans="4:6" ht="14.4" x14ac:dyDescent="0.2">
      <c r="D330" s="37"/>
      <c r="E330" s="34"/>
      <c r="F330" s="35"/>
    </row>
    <row r="331" spans="4:6" ht="14.4" x14ac:dyDescent="0.2">
      <c r="D331" s="37"/>
      <c r="E331" s="34"/>
      <c r="F331" s="35"/>
    </row>
    <row r="332" spans="4:6" ht="14.4" x14ac:dyDescent="0.2">
      <c r="D332" s="37"/>
      <c r="E332" s="34"/>
      <c r="F332" s="35"/>
    </row>
    <row r="333" spans="4:6" ht="14.4" x14ac:dyDescent="0.2">
      <c r="D333" s="37"/>
      <c r="E333" s="34"/>
      <c r="F333" s="35"/>
    </row>
    <row r="334" spans="4:6" ht="14.4" x14ac:dyDescent="0.2">
      <c r="D334" s="37"/>
      <c r="E334" s="34"/>
      <c r="F334" s="35"/>
    </row>
    <row r="335" spans="4:6" ht="14.4" x14ac:dyDescent="0.2">
      <c r="D335" s="37"/>
      <c r="E335" s="34"/>
      <c r="F335" s="35"/>
    </row>
    <row r="336" spans="4:6" ht="14.4" x14ac:dyDescent="0.2">
      <c r="D336" s="37"/>
      <c r="E336" s="34"/>
      <c r="F336" s="35"/>
    </row>
    <row r="337" spans="4:6" ht="14.4" x14ac:dyDescent="0.2">
      <c r="D337" s="37"/>
      <c r="E337" s="34"/>
      <c r="F337" s="35"/>
    </row>
    <row r="338" spans="4:6" ht="14.4" x14ac:dyDescent="0.2">
      <c r="D338" s="37"/>
      <c r="E338" s="34"/>
      <c r="F338" s="35"/>
    </row>
    <row r="339" spans="4:6" ht="14.4" x14ac:dyDescent="0.2">
      <c r="D339" s="37"/>
      <c r="E339" s="34"/>
      <c r="F339" s="35"/>
    </row>
    <row r="340" spans="4:6" ht="14.4" x14ac:dyDescent="0.2">
      <c r="D340" s="37"/>
      <c r="E340" s="34"/>
      <c r="F340" s="35"/>
    </row>
    <row r="341" spans="4:6" ht="14.4" x14ac:dyDescent="0.2">
      <c r="D341" s="37"/>
      <c r="E341" s="34"/>
      <c r="F341" s="35"/>
    </row>
    <row r="342" spans="4:6" ht="14.4" x14ac:dyDescent="0.2">
      <c r="D342" s="37"/>
      <c r="E342" s="34"/>
      <c r="F342" s="35"/>
    </row>
    <row r="343" spans="4:6" ht="14.4" x14ac:dyDescent="0.2">
      <c r="D343" s="37"/>
      <c r="E343" s="34"/>
      <c r="F343" s="35"/>
    </row>
    <row r="344" spans="4:6" ht="14.4" x14ac:dyDescent="0.2">
      <c r="D344" s="37"/>
      <c r="E344" s="34"/>
      <c r="F344" s="35"/>
    </row>
    <row r="345" spans="4:6" ht="14.4" x14ac:dyDescent="0.2">
      <c r="D345" s="37"/>
      <c r="E345" s="34"/>
      <c r="F345" s="35"/>
    </row>
    <row r="346" spans="4:6" ht="14.4" x14ac:dyDescent="0.2">
      <c r="D346" s="37"/>
      <c r="E346" s="34"/>
      <c r="F346" s="35"/>
    </row>
    <row r="347" spans="4:6" ht="14.4" x14ac:dyDescent="0.2">
      <c r="D347" s="37"/>
      <c r="E347" s="34"/>
      <c r="F347" s="35"/>
    </row>
    <row r="348" spans="4:6" ht="14.4" x14ac:dyDescent="0.2">
      <c r="D348" s="37"/>
      <c r="E348" s="34"/>
      <c r="F348" s="35"/>
    </row>
    <row r="349" spans="4:6" ht="14.4" x14ac:dyDescent="0.2">
      <c r="D349" s="37"/>
      <c r="E349" s="34"/>
      <c r="F349" s="35"/>
    </row>
    <row r="350" spans="4:6" ht="14.4" x14ac:dyDescent="0.2">
      <c r="D350" s="37"/>
      <c r="E350" s="34"/>
      <c r="F350" s="35"/>
    </row>
    <row r="351" spans="4:6" ht="14.4" x14ac:dyDescent="0.2">
      <c r="D351" s="37"/>
      <c r="E351" s="34"/>
      <c r="F351" s="35"/>
    </row>
    <row r="352" spans="4:6" ht="14.4" x14ac:dyDescent="0.2">
      <c r="D352" s="37"/>
      <c r="E352" s="34"/>
      <c r="F352" s="35"/>
    </row>
    <row r="353" spans="4:6" ht="14.4" x14ac:dyDescent="0.2">
      <c r="D353" s="37"/>
      <c r="E353" s="34"/>
      <c r="F353" s="35"/>
    </row>
    <row r="354" spans="4:6" ht="14.4" x14ac:dyDescent="0.2">
      <c r="D354" s="37"/>
      <c r="E354" s="34"/>
      <c r="F354" s="35"/>
    </row>
    <row r="355" spans="4:6" ht="14.4" x14ac:dyDescent="0.2">
      <c r="D355" s="37"/>
      <c r="E355" s="34"/>
      <c r="F355" s="35"/>
    </row>
    <row r="356" spans="4:6" ht="14.4" x14ac:dyDescent="0.2">
      <c r="D356" s="37"/>
      <c r="E356" s="34"/>
      <c r="F356" s="35"/>
    </row>
    <row r="357" spans="4:6" ht="14.4" x14ac:dyDescent="0.2">
      <c r="D357" s="37"/>
      <c r="E357" s="34"/>
      <c r="F357" s="35"/>
    </row>
    <row r="358" spans="4:6" ht="14.4" x14ac:dyDescent="0.2">
      <c r="D358" s="37"/>
      <c r="E358" s="34"/>
      <c r="F358" s="35"/>
    </row>
    <row r="359" spans="4:6" ht="14.4" x14ac:dyDescent="0.2">
      <c r="D359" s="37"/>
      <c r="E359" s="34"/>
      <c r="F359" s="35"/>
    </row>
    <row r="360" spans="4:6" ht="14.4" x14ac:dyDescent="0.2">
      <c r="D360" s="37"/>
      <c r="E360" s="34"/>
      <c r="F360" s="35"/>
    </row>
    <row r="361" spans="4:6" ht="14.4" x14ac:dyDescent="0.2">
      <c r="D361" s="37"/>
      <c r="E361" s="34"/>
      <c r="F361" s="35"/>
    </row>
    <row r="362" spans="4:6" ht="14.4" x14ac:dyDescent="0.2">
      <c r="D362" s="37"/>
      <c r="E362" s="34"/>
      <c r="F362" s="35"/>
    </row>
    <row r="363" spans="4:6" ht="14.4" x14ac:dyDescent="0.2">
      <c r="D363" s="37"/>
      <c r="E363" s="34"/>
      <c r="F363" s="35"/>
    </row>
    <row r="364" spans="4:6" ht="14.4" x14ac:dyDescent="0.2">
      <c r="D364" s="37"/>
      <c r="E364" s="34"/>
      <c r="F364" s="35"/>
    </row>
    <row r="365" spans="4:6" ht="14.4" x14ac:dyDescent="0.2">
      <c r="D365" s="37"/>
      <c r="E365" s="34"/>
      <c r="F365" s="35"/>
    </row>
    <row r="366" spans="4:6" ht="14.4" x14ac:dyDescent="0.2">
      <c r="D366" s="37"/>
      <c r="E366" s="34"/>
      <c r="F366" s="35"/>
    </row>
    <row r="367" spans="4:6" ht="14.4" x14ac:dyDescent="0.2">
      <c r="D367" s="37"/>
      <c r="E367" s="34"/>
      <c r="F367" s="35"/>
    </row>
    <row r="368" spans="4:6" ht="14.4" x14ac:dyDescent="0.2">
      <c r="D368" s="37"/>
      <c r="E368" s="34"/>
      <c r="F368" s="35"/>
    </row>
    <row r="369" spans="4:6" ht="14.4" x14ac:dyDescent="0.2">
      <c r="D369" s="37"/>
      <c r="E369" s="34"/>
      <c r="F369" s="35"/>
    </row>
    <row r="370" spans="4:6" ht="14.4" x14ac:dyDescent="0.2">
      <c r="D370" s="37"/>
      <c r="E370" s="34"/>
      <c r="F370" s="35"/>
    </row>
    <row r="371" spans="4:6" ht="14.4" x14ac:dyDescent="0.2">
      <c r="D371" s="37"/>
      <c r="E371" s="34"/>
      <c r="F371" s="35"/>
    </row>
    <row r="372" spans="4:6" ht="14.4" x14ac:dyDescent="0.2">
      <c r="D372" s="37"/>
      <c r="E372" s="34"/>
      <c r="F372" s="35"/>
    </row>
    <row r="373" spans="4:6" ht="14.4" x14ac:dyDescent="0.2">
      <c r="D373" s="37"/>
      <c r="E373" s="34"/>
      <c r="F373" s="35"/>
    </row>
    <row r="374" spans="4:6" ht="14.4" x14ac:dyDescent="0.2">
      <c r="D374" s="37"/>
      <c r="E374" s="34"/>
      <c r="F374" s="35"/>
    </row>
    <row r="375" spans="4:6" ht="14.4" x14ac:dyDescent="0.2">
      <c r="D375" s="37"/>
      <c r="E375" s="34"/>
      <c r="F375" s="35"/>
    </row>
    <row r="376" spans="4:6" ht="14.4" x14ac:dyDescent="0.2">
      <c r="D376" s="37"/>
      <c r="E376" s="34"/>
      <c r="F376" s="35"/>
    </row>
    <row r="377" spans="4:6" ht="14.4" x14ac:dyDescent="0.2">
      <c r="D377" s="37"/>
      <c r="E377" s="34"/>
      <c r="F377" s="35"/>
    </row>
    <row r="378" spans="4:6" ht="14.4" x14ac:dyDescent="0.2">
      <c r="D378" s="37"/>
      <c r="E378" s="34"/>
      <c r="F378" s="35"/>
    </row>
    <row r="379" spans="4:6" ht="14.4" x14ac:dyDescent="0.2">
      <c r="D379" s="37"/>
      <c r="E379" s="34"/>
      <c r="F379" s="35"/>
    </row>
    <row r="380" spans="4:6" ht="14.4" x14ac:dyDescent="0.2">
      <c r="D380" s="37"/>
      <c r="E380" s="34"/>
      <c r="F380" s="35"/>
    </row>
    <row r="381" spans="4:6" ht="14.4" x14ac:dyDescent="0.2">
      <c r="D381" s="37"/>
      <c r="E381" s="34"/>
      <c r="F381" s="35"/>
    </row>
    <row r="382" spans="4:6" ht="14.4" x14ac:dyDescent="0.2">
      <c r="D382" s="37"/>
      <c r="E382" s="34"/>
      <c r="F382" s="35"/>
    </row>
    <row r="383" spans="4:6" ht="14.4" x14ac:dyDescent="0.2">
      <c r="D383" s="37"/>
      <c r="E383" s="34"/>
      <c r="F383" s="35"/>
    </row>
    <row r="384" spans="4:6" ht="14.4" x14ac:dyDescent="0.2">
      <c r="D384" s="37"/>
      <c r="E384" s="34"/>
      <c r="F384" s="35"/>
    </row>
    <row r="385" spans="4:6" ht="14.4" x14ac:dyDescent="0.2">
      <c r="D385" s="37"/>
      <c r="E385" s="34"/>
      <c r="F385" s="35"/>
    </row>
    <row r="386" spans="4:6" ht="14.4" x14ac:dyDescent="0.2">
      <c r="D386" s="37"/>
      <c r="E386" s="34"/>
      <c r="F386" s="35"/>
    </row>
    <row r="387" spans="4:6" ht="14.4" x14ac:dyDescent="0.2">
      <c r="D387" s="37"/>
      <c r="E387" s="34"/>
      <c r="F387" s="35"/>
    </row>
    <row r="388" spans="4:6" ht="14.4" x14ac:dyDescent="0.2">
      <c r="D388" s="37"/>
      <c r="E388" s="34"/>
      <c r="F388" s="35"/>
    </row>
    <row r="389" spans="4:6" ht="14.4" x14ac:dyDescent="0.2">
      <c r="D389" s="37"/>
      <c r="E389" s="34"/>
      <c r="F389" s="35"/>
    </row>
    <row r="390" spans="4:6" ht="14.4" x14ac:dyDescent="0.2">
      <c r="D390" s="37"/>
      <c r="E390" s="34"/>
      <c r="F390" s="35"/>
    </row>
    <row r="391" spans="4:6" ht="14.4" x14ac:dyDescent="0.2">
      <c r="D391" s="37"/>
      <c r="E391" s="34"/>
      <c r="F391" s="35"/>
    </row>
    <row r="392" spans="4:6" ht="14.4" x14ac:dyDescent="0.2">
      <c r="D392" s="37"/>
      <c r="E392" s="34"/>
      <c r="F392" s="35"/>
    </row>
    <row r="393" spans="4:6" ht="14.4" x14ac:dyDescent="0.2">
      <c r="D393" s="37"/>
      <c r="E393" s="34"/>
      <c r="F393" s="35"/>
    </row>
    <row r="394" spans="4:6" ht="14.4" x14ac:dyDescent="0.2">
      <c r="D394" s="37"/>
      <c r="E394" s="34"/>
      <c r="F394" s="35"/>
    </row>
    <row r="395" spans="4:6" ht="14.4" x14ac:dyDescent="0.2">
      <c r="D395" s="37"/>
      <c r="E395" s="34"/>
      <c r="F395" s="35"/>
    </row>
    <row r="396" spans="4:6" ht="14.4" x14ac:dyDescent="0.2">
      <c r="D396" s="37"/>
      <c r="E396" s="34"/>
      <c r="F396" s="35"/>
    </row>
    <row r="397" spans="4:6" ht="14.4" x14ac:dyDescent="0.2">
      <c r="D397" s="37"/>
      <c r="E397" s="34"/>
      <c r="F397" s="35"/>
    </row>
    <row r="398" spans="4:6" ht="14.4" x14ac:dyDescent="0.2">
      <c r="D398" s="37"/>
      <c r="E398" s="34"/>
      <c r="F398" s="35"/>
    </row>
    <row r="399" spans="4:6" ht="14.4" x14ac:dyDescent="0.2">
      <c r="D399" s="37"/>
      <c r="E399" s="34"/>
      <c r="F399" s="35"/>
    </row>
    <row r="400" spans="4:6" ht="14.4" x14ac:dyDescent="0.2">
      <c r="D400" s="37"/>
      <c r="E400" s="34"/>
      <c r="F400" s="35"/>
    </row>
    <row r="401" spans="4:6" ht="14.4" x14ac:dyDescent="0.2">
      <c r="D401" s="37"/>
      <c r="E401" s="34"/>
      <c r="F401" s="35"/>
    </row>
    <row r="402" spans="4:6" ht="14.4" x14ac:dyDescent="0.2">
      <c r="D402" s="37"/>
      <c r="E402" s="34"/>
      <c r="F402" s="35"/>
    </row>
    <row r="403" spans="4:6" ht="14.4" x14ac:dyDescent="0.2">
      <c r="D403" s="37"/>
      <c r="E403" s="34"/>
      <c r="F403" s="35"/>
    </row>
    <row r="404" spans="4:6" ht="14.4" x14ac:dyDescent="0.2">
      <c r="D404" s="37"/>
      <c r="E404" s="34"/>
      <c r="F404" s="35"/>
    </row>
    <row r="405" spans="4:6" ht="14.4" x14ac:dyDescent="0.2">
      <c r="D405" s="37"/>
      <c r="E405" s="34"/>
      <c r="F405" s="35"/>
    </row>
    <row r="406" spans="4:6" ht="14.4" x14ac:dyDescent="0.2">
      <c r="D406" s="37"/>
      <c r="E406" s="34"/>
      <c r="F406" s="35"/>
    </row>
    <row r="407" spans="4:6" x14ac:dyDescent="0.2">
      <c r="E407" s="34"/>
      <c r="F407" s="35"/>
    </row>
    <row r="408" spans="4:6" x14ac:dyDescent="0.2">
      <c r="E408" s="34"/>
      <c r="F408" s="35"/>
    </row>
    <row r="409" spans="4:6" x14ac:dyDescent="0.2">
      <c r="E409" s="34"/>
      <c r="F409" s="35"/>
    </row>
    <row r="410" spans="4:6" x14ac:dyDescent="0.2">
      <c r="E410" s="34"/>
      <c r="F410" s="35"/>
    </row>
    <row r="411" spans="4:6" x14ac:dyDescent="0.2">
      <c r="E411" s="34"/>
      <c r="F411" s="35"/>
    </row>
    <row r="412" spans="4:6" x14ac:dyDescent="0.2">
      <c r="E412" s="34"/>
      <c r="F412" s="35"/>
    </row>
    <row r="413" spans="4:6" x14ac:dyDescent="0.2">
      <c r="E413" s="34"/>
    </row>
    <row r="414" spans="4:6" x14ac:dyDescent="0.2">
      <c r="E414" s="34"/>
    </row>
    <row r="415" spans="4:6" x14ac:dyDescent="0.2">
      <c r="E415" s="34"/>
    </row>
    <row r="416" spans="4:6" x14ac:dyDescent="0.2">
      <c r="E416" s="34"/>
    </row>
    <row r="417" spans="5:5" x14ac:dyDescent="0.2">
      <c r="E417" s="34"/>
    </row>
    <row r="418" spans="5:5" x14ac:dyDescent="0.2">
      <c r="E418" s="34"/>
    </row>
    <row r="419" spans="5:5" x14ac:dyDescent="0.2">
      <c r="E419" s="34"/>
    </row>
    <row r="420" spans="5:5" x14ac:dyDescent="0.2">
      <c r="E420" s="34"/>
    </row>
    <row r="421" spans="5:5" x14ac:dyDescent="0.2">
      <c r="E421" s="34"/>
    </row>
    <row r="422" spans="5:5" x14ac:dyDescent="0.2">
      <c r="E422" s="34"/>
    </row>
    <row r="423" spans="5:5" x14ac:dyDescent="0.2">
      <c r="E423" s="34"/>
    </row>
    <row r="424" spans="5:5" x14ac:dyDescent="0.2">
      <c r="E424" s="34"/>
    </row>
    <row r="425" spans="5:5" x14ac:dyDescent="0.2">
      <c r="E425" s="34"/>
    </row>
    <row r="426" spans="5:5" x14ac:dyDescent="0.2">
      <c r="E426" s="34"/>
    </row>
    <row r="427" spans="5:5" x14ac:dyDescent="0.2">
      <c r="E427" s="34"/>
    </row>
    <row r="428" spans="5:5" x14ac:dyDescent="0.2">
      <c r="E428" s="34"/>
    </row>
    <row r="429" spans="5:5" x14ac:dyDescent="0.2">
      <c r="E429" s="34"/>
    </row>
    <row r="430" spans="5:5" x14ac:dyDescent="0.2">
      <c r="E430" s="34"/>
    </row>
    <row r="431" spans="5:5" x14ac:dyDescent="0.2">
      <c r="E431" s="34"/>
    </row>
    <row r="432" spans="5:5" x14ac:dyDescent="0.2">
      <c r="E432" s="34"/>
    </row>
    <row r="433" spans="5:5" x14ac:dyDescent="0.2">
      <c r="E433" s="34"/>
    </row>
    <row r="434" spans="5:5" x14ac:dyDescent="0.2">
      <c r="E434" s="34"/>
    </row>
    <row r="435" spans="5:5" x14ac:dyDescent="0.2">
      <c r="E435" s="34"/>
    </row>
    <row r="436" spans="5:5" x14ac:dyDescent="0.2">
      <c r="E436" s="34"/>
    </row>
    <row r="437" spans="5:5" x14ac:dyDescent="0.2">
      <c r="E437" s="34"/>
    </row>
    <row r="438" spans="5:5" x14ac:dyDescent="0.2">
      <c r="E438" s="34"/>
    </row>
    <row r="439" spans="5:5" x14ac:dyDescent="0.2">
      <c r="E439" s="34"/>
    </row>
    <row r="440" spans="5:5" x14ac:dyDescent="0.2">
      <c r="E440" s="34"/>
    </row>
    <row r="441" spans="5:5" x14ac:dyDescent="0.2">
      <c r="E441" s="34"/>
    </row>
    <row r="442" spans="5:5" x14ac:dyDescent="0.2">
      <c r="E442" s="34"/>
    </row>
    <row r="443" spans="5:5" x14ac:dyDescent="0.2">
      <c r="E443" s="34"/>
    </row>
    <row r="444" spans="5:5" x14ac:dyDescent="0.2">
      <c r="E444" s="34"/>
    </row>
    <row r="445" spans="5:5" x14ac:dyDescent="0.2">
      <c r="E445" s="34"/>
    </row>
    <row r="446" spans="5:5" x14ac:dyDescent="0.2">
      <c r="E446" s="34"/>
    </row>
    <row r="447" spans="5:5" x14ac:dyDescent="0.2">
      <c r="E447" s="34"/>
    </row>
    <row r="448" spans="5:5" x14ac:dyDescent="0.2">
      <c r="E448" s="34"/>
    </row>
    <row r="449" spans="5:5" x14ac:dyDescent="0.2">
      <c r="E449" s="34"/>
    </row>
    <row r="450" spans="5:5" x14ac:dyDescent="0.2">
      <c r="E450" s="34"/>
    </row>
    <row r="451" spans="5:5" x14ac:dyDescent="0.2">
      <c r="E451" s="34"/>
    </row>
    <row r="452" spans="5:5" x14ac:dyDescent="0.2">
      <c r="E452" s="34"/>
    </row>
    <row r="453" spans="5:5" x14ac:dyDescent="0.2">
      <c r="E453" s="34"/>
    </row>
    <row r="454" spans="5:5" x14ac:dyDescent="0.2">
      <c r="E454" s="34"/>
    </row>
    <row r="455" spans="5:5" x14ac:dyDescent="0.2">
      <c r="E455" s="34"/>
    </row>
    <row r="456" spans="5:5" x14ac:dyDescent="0.2">
      <c r="E456" s="34"/>
    </row>
    <row r="457" spans="5:5" x14ac:dyDescent="0.2">
      <c r="E457" s="34"/>
    </row>
    <row r="458" spans="5:5" x14ac:dyDescent="0.2">
      <c r="E458" s="34"/>
    </row>
    <row r="459" spans="5:5" x14ac:dyDescent="0.2">
      <c r="E459" s="34"/>
    </row>
    <row r="460" spans="5:5" x14ac:dyDescent="0.2">
      <c r="E460" s="34"/>
    </row>
    <row r="461" spans="5:5" x14ac:dyDescent="0.2">
      <c r="E461" s="34"/>
    </row>
    <row r="462" spans="5:5" x14ac:dyDescent="0.2">
      <c r="E462" s="34"/>
    </row>
    <row r="463" spans="5:5" x14ac:dyDescent="0.2">
      <c r="E463" s="34"/>
    </row>
    <row r="464" spans="5:5" x14ac:dyDescent="0.2">
      <c r="E464" s="34"/>
    </row>
    <row r="465" spans="5:5" x14ac:dyDescent="0.2">
      <c r="E465" s="34"/>
    </row>
    <row r="466" spans="5:5" x14ac:dyDescent="0.2">
      <c r="E466" s="34"/>
    </row>
    <row r="467" spans="5:5" x14ac:dyDescent="0.2">
      <c r="E467" s="34"/>
    </row>
    <row r="468" spans="5:5" x14ac:dyDescent="0.2">
      <c r="E468" s="34"/>
    </row>
    <row r="469" spans="5:5" x14ac:dyDescent="0.2">
      <c r="E469" s="34"/>
    </row>
    <row r="470" spans="5:5" x14ac:dyDescent="0.2">
      <c r="E470" s="34"/>
    </row>
    <row r="471" spans="5:5" x14ac:dyDescent="0.2">
      <c r="E471" s="34"/>
    </row>
    <row r="472" spans="5:5" x14ac:dyDescent="0.2">
      <c r="E472" s="34"/>
    </row>
    <row r="473" spans="5:5" x14ac:dyDescent="0.2">
      <c r="E473" s="34"/>
    </row>
    <row r="474" spans="5:5" x14ac:dyDescent="0.2">
      <c r="E474" s="34"/>
    </row>
    <row r="475" spans="5:5" x14ac:dyDescent="0.2">
      <c r="E475" s="34"/>
    </row>
    <row r="476" spans="5:5" x14ac:dyDescent="0.2">
      <c r="E476" s="34"/>
    </row>
    <row r="477" spans="5:5" x14ac:dyDescent="0.2">
      <c r="E477" s="34"/>
    </row>
    <row r="478" spans="5:5" x14ac:dyDescent="0.2">
      <c r="E478" s="34"/>
    </row>
    <row r="479" spans="5:5" x14ac:dyDescent="0.2">
      <c r="E479" s="34"/>
    </row>
    <row r="480" spans="5:5" x14ac:dyDescent="0.2">
      <c r="E480" s="34"/>
    </row>
    <row r="481" spans="5:5" x14ac:dyDescent="0.2">
      <c r="E481" s="34"/>
    </row>
    <row r="482" spans="5:5" x14ac:dyDescent="0.2">
      <c r="E482" s="34"/>
    </row>
    <row r="483" spans="5:5" x14ac:dyDescent="0.2">
      <c r="E483" s="34"/>
    </row>
    <row r="484" spans="5:5" x14ac:dyDescent="0.2">
      <c r="E484" s="34"/>
    </row>
    <row r="485" spans="5:5" x14ac:dyDescent="0.2">
      <c r="E485" s="34"/>
    </row>
    <row r="486" spans="5:5" x14ac:dyDescent="0.2">
      <c r="E486" s="34"/>
    </row>
    <row r="487" spans="5:5" x14ac:dyDescent="0.2">
      <c r="E487" s="34"/>
    </row>
    <row r="488" spans="5:5" x14ac:dyDescent="0.2">
      <c r="E488" s="34"/>
    </row>
    <row r="489" spans="5:5" x14ac:dyDescent="0.2">
      <c r="E489" s="34"/>
    </row>
    <row r="490" spans="5:5" x14ac:dyDescent="0.2">
      <c r="E490" s="34"/>
    </row>
    <row r="491" spans="5:5" x14ac:dyDescent="0.2">
      <c r="E491" s="34"/>
    </row>
    <row r="492" spans="5:5" x14ac:dyDescent="0.2">
      <c r="E492" s="34"/>
    </row>
    <row r="493" spans="5:5" x14ac:dyDescent="0.2">
      <c r="E493" s="34"/>
    </row>
    <row r="494" spans="5:5" x14ac:dyDescent="0.2">
      <c r="E494" s="34"/>
    </row>
    <row r="495" spans="5:5" x14ac:dyDescent="0.2">
      <c r="E495" s="34"/>
    </row>
    <row r="496" spans="5:5" x14ac:dyDescent="0.2">
      <c r="E496" s="34"/>
    </row>
    <row r="497" spans="5:5" x14ac:dyDescent="0.2">
      <c r="E497" s="34"/>
    </row>
    <row r="498" spans="5:5" x14ac:dyDescent="0.2">
      <c r="E498" s="34"/>
    </row>
    <row r="499" spans="5:5" x14ac:dyDescent="0.2">
      <c r="E499" s="34"/>
    </row>
    <row r="500" spans="5:5" x14ac:dyDescent="0.2">
      <c r="E500" s="34"/>
    </row>
    <row r="501" spans="5:5" x14ac:dyDescent="0.2">
      <c r="E501" s="34"/>
    </row>
    <row r="502" spans="5:5" x14ac:dyDescent="0.2">
      <c r="E502" s="34"/>
    </row>
    <row r="503" spans="5:5" x14ac:dyDescent="0.2">
      <c r="E503" s="34"/>
    </row>
    <row r="504" spans="5:5" x14ac:dyDescent="0.2">
      <c r="E504" s="34"/>
    </row>
    <row r="505" spans="5:5" x14ac:dyDescent="0.2">
      <c r="E505" s="34"/>
    </row>
    <row r="506" spans="5:5" x14ac:dyDescent="0.2">
      <c r="E506" s="34"/>
    </row>
    <row r="507" spans="5:5" x14ac:dyDescent="0.2">
      <c r="E507" s="34"/>
    </row>
    <row r="508" spans="5:5" x14ac:dyDescent="0.2">
      <c r="E508" s="34"/>
    </row>
    <row r="509" spans="5:5" x14ac:dyDescent="0.2">
      <c r="E509" s="34"/>
    </row>
    <row r="510" spans="5:5" x14ac:dyDescent="0.2">
      <c r="E510" s="34"/>
    </row>
    <row r="511" spans="5:5" x14ac:dyDescent="0.2">
      <c r="E511" s="34"/>
    </row>
    <row r="512" spans="5:5" x14ac:dyDescent="0.2">
      <c r="E512" s="34"/>
    </row>
    <row r="513" spans="5:5" x14ac:dyDescent="0.2">
      <c r="E513" s="34"/>
    </row>
    <row r="514" spans="5:5" x14ac:dyDescent="0.2">
      <c r="E514" s="34"/>
    </row>
    <row r="515" spans="5:5" x14ac:dyDescent="0.2">
      <c r="E515" s="34"/>
    </row>
    <row r="516" spans="5:5" x14ac:dyDescent="0.2">
      <c r="E516" s="34"/>
    </row>
    <row r="517" spans="5:5" x14ac:dyDescent="0.2">
      <c r="E517" s="34"/>
    </row>
    <row r="518" spans="5:5" x14ac:dyDescent="0.2">
      <c r="E518" s="34"/>
    </row>
    <row r="519" spans="5:5" x14ac:dyDescent="0.2">
      <c r="E519" s="34"/>
    </row>
    <row r="520" spans="5:5" x14ac:dyDescent="0.2">
      <c r="E520" s="34"/>
    </row>
    <row r="521" spans="5:5" x14ac:dyDescent="0.2">
      <c r="E521" s="34"/>
    </row>
    <row r="522" spans="5:5" x14ac:dyDescent="0.2">
      <c r="E522" s="34"/>
    </row>
    <row r="523" spans="5:5" x14ac:dyDescent="0.2">
      <c r="E523" s="34"/>
    </row>
    <row r="524" spans="5:5" x14ac:dyDescent="0.2">
      <c r="E524" s="34"/>
    </row>
    <row r="525" spans="5:5" x14ac:dyDescent="0.2">
      <c r="E525" s="34"/>
    </row>
    <row r="526" spans="5:5" x14ac:dyDescent="0.2">
      <c r="E526" s="34"/>
    </row>
    <row r="527" spans="5:5" x14ac:dyDescent="0.2">
      <c r="E527" s="34"/>
    </row>
    <row r="528" spans="5:5" x14ac:dyDescent="0.2">
      <c r="E528" s="34"/>
    </row>
    <row r="529" spans="5:5" x14ac:dyDescent="0.2">
      <c r="E529" s="34"/>
    </row>
    <row r="530" spans="5:5" x14ac:dyDescent="0.2">
      <c r="E530" s="34"/>
    </row>
    <row r="531" spans="5:5" x14ac:dyDescent="0.2">
      <c r="E531" s="34"/>
    </row>
    <row r="532" spans="5:5" x14ac:dyDescent="0.2">
      <c r="E532" s="34"/>
    </row>
    <row r="533" spans="5:5" x14ac:dyDescent="0.2">
      <c r="E533" s="34"/>
    </row>
    <row r="534" spans="5:5" x14ac:dyDescent="0.2">
      <c r="E534" s="34"/>
    </row>
    <row r="535" spans="5:5" x14ac:dyDescent="0.2">
      <c r="E535" s="34"/>
    </row>
    <row r="536" spans="5:5" x14ac:dyDescent="0.2">
      <c r="E536" s="34"/>
    </row>
    <row r="537" spans="5:5" x14ac:dyDescent="0.2">
      <c r="E537" s="34"/>
    </row>
    <row r="538" spans="5:5" x14ac:dyDescent="0.2">
      <c r="E538" s="34"/>
    </row>
    <row r="539" spans="5:5" x14ac:dyDescent="0.2">
      <c r="E539" s="34"/>
    </row>
    <row r="540" spans="5:5" x14ac:dyDescent="0.2">
      <c r="E540" s="34"/>
    </row>
    <row r="541" spans="5:5" x14ac:dyDescent="0.2">
      <c r="E541" s="34"/>
    </row>
    <row r="542" spans="5:5" x14ac:dyDescent="0.2">
      <c r="E542" s="34"/>
    </row>
    <row r="543" spans="5:5" x14ac:dyDescent="0.2">
      <c r="E543" s="34"/>
    </row>
    <row r="544" spans="5:5" x14ac:dyDescent="0.2">
      <c r="E544" s="34"/>
    </row>
    <row r="545" spans="5:5" x14ac:dyDescent="0.2">
      <c r="E545" s="34"/>
    </row>
    <row r="546" spans="5:5" x14ac:dyDescent="0.2">
      <c r="E546" s="34"/>
    </row>
    <row r="547" spans="5:5" x14ac:dyDescent="0.2">
      <c r="E547" s="34"/>
    </row>
    <row r="548" spans="5:5" x14ac:dyDescent="0.2">
      <c r="E548" s="34"/>
    </row>
    <row r="549" spans="5:5" x14ac:dyDescent="0.2">
      <c r="E549" s="34"/>
    </row>
    <row r="550" spans="5:5" x14ac:dyDescent="0.2">
      <c r="E550" s="34"/>
    </row>
    <row r="551" spans="5:5" x14ac:dyDescent="0.2">
      <c r="E551" s="34"/>
    </row>
    <row r="552" spans="5:5" x14ac:dyDescent="0.2">
      <c r="E552" s="34"/>
    </row>
    <row r="553" spans="5:5" x14ac:dyDescent="0.2">
      <c r="E553" s="34"/>
    </row>
    <row r="554" spans="5:5" x14ac:dyDescent="0.2">
      <c r="E554" s="34"/>
    </row>
    <row r="555" spans="5:5" x14ac:dyDescent="0.2">
      <c r="E555" s="34"/>
    </row>
    <row r="556" spans="5:5" x14ac:dyDescent="0.2">
      <c r="E556" s="34"/>
    </row>
    <row r="557" spans="5:5" x14ac:dyDescent="0.2">
      <c r="E557" s="34"/>
    </row>
    <row r="558" spans="5:5" x14ac:dyDescent="0.2">
      <c r="E558" s="34"/>
    </row>
    <row r="559" spans="5:5" x14ac:dyDescent="0.2">
      <c r="E559" s="34"/>
    </row>
    <row r="560" spans="5:5" x14ac:dyDescent="0.2">
      <c r="E560" s="34"/>
    </row>
    <row r="561" spans="5:5" x14ac:dyDescent="0.2">
      <c r="E561" s="34"/>
    </row>
    <row r="562" spans="5:5" x14ac:dyDescent="0.2">
      <c r="E562" s="34"/>
    </row>
    <row r="563" spans="5:5" x14ac:dyDescent="0.2">
      <c r="E563" s="34"/>
    </row>
    <row r="564" spans="5:5" x14ac:dyDescent="0.2">
      <c r="E564" s="34"/>
    </row>
    <row r="565" spans="5:5" x14ac:dyDescent="0.2">
      <c r="E565" s="34"/>
    </row>
    <row r="566" spans="5:5" x14ac:dyDescent="0.2">
      <c r="E566" s="34"/>
    </row>
    <row r="567" spans="5:5" x14ac:dyDescent="0.2">
      <c r="E567" s="34"/>
    </row>
    <row r="568" spans="5:5" x14ac:dyDescent="0.2">
      <c r="E568" s="34"/>
    </row>
    <row r="569" spans="5:5" x14ac:dyDescent="0.2">
      <c r="E569" s="34"/>
    </row>
    <row r="570" spans="5:5" x14ac:dyDescent="0.2">
      <c r="E570" s="34"/>
    </row>
    <row r="571" spans="5:5" x14ac:dyDescent="0.2">
      <c r="E571" s="34"/>
    </row>
    <row r="572" spans="5:5" x14ac:dyDescent="0.2">
      <c r="E572" s="34"/>
    </row>
    <row r="573" spans="5:5" x14ac:dyDescent="0.2">
      <c r="E573" s="34"/>
    </row>
    <row r="574" spans="5:5" x14ac:dyDescent="0.2">
      <c r="E574" s="34"/>
    </row>
    <row r="575" spans="5:5" x14ac:dyDescent="0.2">
      <c r="E575" s="34"/>
    </row>
    <row r="576" spans="5:5" x14ac:dyDescent="0.2">
      <c r="E576" s="34"/>
    </row>
    <row r="577" spans="5:5" x14ac:dyDescent="0.2">
      <c r="E577" s="34"/>
    </row>
    <row r="578" spans="5:5" x14ac:dyDescent="0.2">
      <c r="E578" s="34"/>
    </row>
    <row r="579" spans="5:5" x14ac:dyDescent="0.2">
      <c r="E579" s="34"/>
    </row>
    <row r="580" spans="5:5" x14ac:dyDescent="0.2">
      <c r="E580" s="34"/>
    </row>
    <row r="581" spans="5:5" x14ac:dyDescent="0.2">
      <c r="E581" s="34"/>
    </row>
    <row r="582" spans="5:5" x14ac:dyDescent="0.2">
      <c r="E582" s="34"/>
    </row>
    <row r="583" spans="5:5" x14ac:dyDescent="0.2">
      <c r="E583" s="34"/>
    </row>
    <row r="584" spans="5:5" x14ac:dyDescent="0.2">
      <c r="E584" s="34"/>
    </row>
    <row r="585" spans="5:5" x14ac:dyDescent="0.2">
      <c r="E585" s="34"/>
    </row>
    <row r="586" spans="5:5" x14ac:dyDescent="0.2">
      <c r="E586" s="34"/>
    </row>
    <row r="587" spans="5:5" x14ac:dyDescent="0.2">
      <c r="E587" s="34"/>
    </row>
    <row r="588" spans="5:5" x14ac:dyDescent="0.2">
      <c r="E588" s="34"/>
    </row>
    <row r="589" spans="5:5" x14ac:dyDescent="0.2">
      <c r="E589" s="34"/>
    </row>
    <row r="590" spans="5:5" x14ac:dyDescent="0.2">
      <c r="E590" s="34"/>
    </row>
    <row r="591" spans="5:5" x14ac:dyDescent="0.2">
      <c r="E591" s="34"/>
    </row>
    <row r="592" spans="5:5" x14ac:dyDescent="0.2">
      <c r="E592" s="34"/>
    </row>
    <row r="593" spans="5:5" x14ac:dyDescent="0.2">
      <c r="E593" s="34"/>
    </row>
    <row r="594" spans="5:5" x14ac:dyDescent="0.2">
      <c r="E594" s="34"/>
    </row>
    <row r="595" spans="5:5" x14ac:dyDescent="0.2">
      <c r="E595" s="34"/>
    </row>
    <row r="596" spans="5:5" x14ac:dyDescent="0.2">
      <c r="E596" s="34"/>
    </row>
    <row r="597" spans="5:5" x14ac:dyDescent="0.2">
      <c r="E597" s="34"/>
    </row>
    <row r="598" spans="5:5" x14ac:dyDescent="0.2">
      <c r="E598" s="34"/>
    </row>
    <row r="599" spans="5:5" x14ac:dyDescent="0.2">
      <c r="E599" s="34"/>
    </row>
    <row r="600" spans="5:5" x14ac:dyDescent="0.2">
      <c r="E600" s="34"/>
    </row>
    <row r="601" spans="5:5" x14ac:dyDescent="0.2">
      <c r="E601" s="34"/>
    </row>
    <row r="602" spans="5:5" x14ac:dyDescent="0.2">
      <c r="E602" s="34"/>
    </row>
    <row r="603" spans="5:5" x14ac:dyDescent="0.2">
      <c r="E603" s="34"/>
    </row>
    <row r="604" spans="5:5" x14ac:dyDescent="0.2">
      <c r="E604" s="34"/>
    </row>
    <row r="605" spans="5:5" x14ac:dyDescent="0.2">
      <c r="E605" s="34"/>
    </row>
    <row r="606" spans="5:5" x14ac:dyDescent="0.2">
      <c r="E606" s="34"/>
    </row>
    <row r="607" spans="5:5" x14ac:dyDescent="0.2">
      <c r="E607" s="34"/>
    </row>
    <row r="608" spans="5:5" x14ac:dyDescent="0.2">
      <c r="E608" s="34"/>
    </row>
    <row r="609" spans="5:5" x14ac:dyDescent="0.2">
      <c r="E609" s="34"/>
    </row>
    <row r="610" spans="5:5" x14ac:dyDescent="0.2">
      <c r="E610" s="34"/>
    </row>
    <row r="611" spans="5:5" x14ac:dyDescent="0.2">
      <c r="E611" s="34"/>
    </row>
    <row r="612" spans="5:5" x14ac:dyDescent="0.2">
      <c r="E612" s="34"/>
    </row>
    <row r="613" spans="5:5" x14ac:dyDescent="0.2">
      <c r="E613" s="34"/>
    </row>
    <row r="614" spans="5:5" x14ac:dyDescent="0.2">
      <c r="E614" s="34"/>
    </row>
    <row r="615" spans="5:5" x14ac:dyDescent="0.2">
      <c r="E615" s="34"/>
    </row>
    <row r="616" spans="5:5" x14ac:dyDescent="0.2">
      <c r="E616" s="34"/>
    </row>
    <row r="617" spans="5:5" x14ac:dyDescent="0.2">
      <c r="E617" s="34"/>
    </row>
    <row r="618" spans="5:5" x14ac:dyDescent="0.2">
      <c r="E618" s="34"/>
    </row>
    <row r="619" spans="5:5" x14ac:dyDescent="0.2">
      <c r="E619" s="34"/>
    </row>
    <row r="620" spans="5:5" x14ac:dyDescent="0.2">
      <c r="E620" s="34"/>
    </row>
    <row r="621" spans="5:5" x14ac:dyDescent="0.2">
      <c r="E621" s="34"/>
    </row>
    <row r="622" spans="5:5" x14ac:dyDescent="0.2">
      <c r="E622" s="34"/>
    </row>
    <row r="623" spans="5:5" x14ac:dyDescent="0.2">
      <c r="E623" s="34"/>
    </row>
    <row r="624" spans="5:5" x14ac:dyDescent="0.2">
      <c r="E624" s="34"/>
    </row>
    <row r="625" spans="5:5" x14ac:dyDescent="0.2">
      <c r="E625" s="34"/>
    </row>
    <row r="626" spans="5:5" x14ac:dyDescent="0.2">
      <c r="E626" s="34"/>
    </row>
    <row r="627" spans="5:5" x14ac:dyDescent="0.2">
      <c r="E627" s="34"/>
    </row>
    <row r="628" spans="5:5" x14ac:dyDescent="0.2">
      <c r="E628" s="34"/>
    </row>
    <row r="629" spans="5:5" x14ac:dyDescent="0.2">
      <c r="E629" s="34"/>
    </row>
    <row r="630" spans="5:5" x14ac:dyDescent="0.2">
      <c r="E630" s="34"/>
    </row>
    <row r="631" spans="5:5" x14ac:dyDescent="0.2">
      <c r="E631" s="34"/>
    </row>
    <row r="632" spans="5:5" x14ac:dyDescent="0.2">
      <c r="E632" s="34"/>
    </row>
    <row r="633" spans="5:5" x14ac:dyDescent="0.2">
      <c r="E633" s="34"/>
    </row>
    <row r="634" spans="5:5" x14ac:dyDescent="0.2">
      <c r="E634" s="34"/>
    </row>
    <row r="635" spans="5:5" x14ac:dyDescent="0.2">
      <c r="E635" s="34"/>
    </row>
    <row r="636" spans="5:5" x14ac:dyDescent="0.2">
      <c r="E636" s="34"/>
    </row>
    <row r="637" spans="5:5" x14ac:dyDescent="0.2">
      <c r="E637" s="34"/>
    </row>
    <row r="638" spans="5:5" x14ac:dyDescent="0.2">
      <c r="E638" s="34"/>
    </row>
    <row r="639" spans="5:5" x14ac:dyDescent="0.2">
      <c r="E639" s="34"/>
    </row>
    <row r="640" spans="5:5" x14ac:dyDescent="0.2">
      <c r="E640" s="34"/>
    </row>
    <row r="641" spans="5:5" x14ac:dyDescent="0.2">
      <c r="E641" s="34"/>
    </row>
    <row r="642" spans="5:5" x14ac:dyDescent="0.2">
      <c r="E642" s="34"/>
    </row>
    <row r="643" spans="5:5" x14ac:dyDescent="0.2">
      <c r="E643" s="34"/>
    </row>
    <row r="644" spans="5:5" x14ac:dyDescent="0.2">
      <c r="E644" s="34"/>
    </row>
    <row r="645" spans="5:5" x14ac:dyDescent="0.2">
      <c r="E645" s="34"/>
    </row>
    <row r="646" spans="5:5" x14ac:dyDescent="0.2">
      <c r="E646" s="34"/>
    </row>
    <row r="647" spans="5:5" x14ac:dyDescent="0.2">
      <c r="E647" s="34"/>
    </row>
    <row r="648" spans="5:5" x14ac:dyDescent="0.2">
      <c r="E648" s="34"/>
    </row>
    <row r="649" spans="5:5" x14ac:dyDescent="0.2">
      <c r="E649" s="34"/>
    </row>
    <row r="650" spans="5:5" x14ac:dyDescent="0.2">
      <c r="E650" s="34"/>
    </row>
    <row r="651" spans="5:5" x14ac:dyDescent="0.2">
      <c r="E651" s="34"/>
    </row>
    <row r="652" spans="5:5" x14ac:dyDescent="0.2">
      <c r="E652" s="34"/>
    </row>
    <row r="653" spans="5:5" x14ac:dyDescent="0.2">
      <c r="E653" s="34"/>
    </row>
    <row r="654" spans="5:5" x14ac:dyDescent="0.2">
      <c r="E654" s="34"/>
    </row>
    <row r="655" spans="5:5" x14ac:dyDescent="0.2">
      <c r="E655" s="34"/>
    </row>
    <row r="656" spans="5:5" x14ac:dyDescent="0.2">
      <c r="E656" s="34"/>
    </row>
    <row r="657" spans="5:5" x14ac:dyDescent="0.2">
      <c r="E657" s="34"/>
    </row>
    <row r="658" spans="5:5" x14ac:dyDescent="0.2">
      <c r="E658" s="34"/>
    </row>
    <row r="659" spans="5:5" x14ac:dyDescent="0.2">
      <c r="E659" s="34"/>
    </row>
    <row r="660" spans="5:5" x14ac:dyDescent="0.2">
      <c r="E660" s="34"/>
    </row>
    <row r="661" spans="5:5" x14ac:dyDescent="0.2">
      <c r="E661" s="34"/>
    </row>
    <row r="662" spans="5:5" x14ac:dyDescent="0.2">
      <c r="E662" s="34"/>
    </row>
    <row r="663" spans="5:5" x14ac:dyDescent="0.2">
      <c r="E663" s="34"/>
    </row>
    <row r="664" spans="5:5" x14ac:dyDescent="0.2">
      <c r="E664" s="34"/>
    </row>
    <row r="665" spans="5:5" x14ac:dyDescent="0.2">
      <c r="E665" s="34"/>
    </row>
    <row r="666" spans="5:5" x14ac:dyDescent="0.2">
      <c r="E666" s="34"/>
    </row>
    <row r="667" spans="5:5" x14ac:dyDescent="0.2">
      <c r="E667" s="34"/>
    </row>
    <row r="668" spans="5:5" x14ac:dyDescent="0.2">
      <c r="E668" s="34"/>
    </row>
    <row r="669" spans="5:5" x14ac:dyDescent="0.2">
      <c r="E669" s="34"/>
    </row>
    <row r="670" spans="5:5" x14ac:dyDescent="0.2">
      <c r="E670" s="34"/>
    </row>
    <row r="671" spans="5:5" x14ac:dyDescent="0.2">
      <c r="E671" s="34"/>
    </row>
    <row r="672" spans="5:5" x14ac:dyDescent="0.2">
      <c r="E672" s="34"/>
    </row>
    <row r="673" spans="5:5" x14ac:dyDescent="0.2">
      <c r="E673" s="34"/>
    </row>
    <row r="674" spans="5:5" x14ac:dyDescent="0.2">
      <c r="E674" s="34"/>
    </row>
    <row r="675" spans="5:5" x14ac:dyDescent="0.2">
      <c r="E675" s="34"/>
    </row>
    <row r="676" spans="5:5" x14ac:dyDescent="0.2">
      <c r="E676" s="34"/>
    </row>
    <row r="677" spans="5:5" x14ac:dyDescent="0.2">
      <c r="E677" s="34"/>
    </row>
    <row r="678" spans="5:5" x14ac:dyDescent="0.2">
      <c r="E678" s="34"/>
    </row>
    <row r="679" spans="5:5" x14ac:dyDescent="0.2">
      <c r="E679" s="34"/>
    </row>
    <row r="680" spans="5:5" x14ac:dyDescent="0.2">
      <c r="E680" s="34"/>
    </row>
    <row r="681" spans="5:5" x14ac:dyDescent="0.2">
      <c r="E681" s="34"/>
    </row>
    <row r="682" spans="5:5" x14ac:dyDescent="0.2">
      <c r="E682" s="34"/>
    </row>
    <row r="683" spans="5:5" x14ac:dyDescent="0.2">
      <c r="E683" s="34"/>
    </row>
    <row r="684" spans="5:5" x14ac:dyDescent="0.2">
      <c r="E684" s="34"/>
    </row>
    <row r="685" spans="5:5" x14ac:dyDescent="0.2">
      <c r="E685" s="34"/>
    </row>
    <row r="686" spans="5:5" x14ac:dyDescent="0.2">
      <c r="E686" s="34"/>
    </row>
    <row r="687" spans="5:5" x14ac:dyDescent="0.2">
      <c r="E687" s="34"/>
    </row>
    <row r="688" spans="5:5" x14ac:dyDescent="0.2">
      <c r="E688" s="34"/>
    </row>
    <row r="689" spans="5:5" x14ac:dyDescent="0.2">
      <c r="E689" s="34"/>
    </row>
    <row r="690" spans="5:5" x14ac:dyDescent="0.2">
      <c r="E690" s="34"/>
    </row>
    <row r="691" spans="5:5" x14ac:dyDescent="0.2">
      <c r="E691" s="34"/>
    </row>
    <row r="692" spans="5:5" x14ac:dyDescent="0.2">
      <c r="E692" s="34"/>
    </row>
    <row r="693" spans="5:5" x14ac:dyDescent="0.2">
      <c r="E693" s="34"/>
    </row>
    <row r="694" spans="5:5" x14ac:dyDescent="0.2">
      <c r="E694" s="34"/>
    </row>
    <row r="695" spans="5:5" x14ac:dyDescent="0.2">
      <c r="E695" s="34"/>
    </row>
    <row r="696" spans="5:5" x14ac:dyDescent="0.2">
      <c r="E696" s="34"/>
    </row>
    <row r="697" spans="5:5" x14ac:dyDescent="0.2">
      <c r="E697" s="34"/>
    </row>
    <row r="698" spans="5:5" x14ac:dyDescent="0.2">
      <c r="E698" s="34"/>
    </row>
    <row r="699" spans="5:5" x14ac:dyDescent="0.2">
      <c r="E699" s="34"/>
    </row>
    <row r="700" spans="5:5" x14ac:dyDescent="0.2">
      <c r="E700" s="34"/>
    </row>
    <row r="701" spans="5:5" x14ac:dyDescent="0.2">
      <c r="E701" s="34"/>
    </row>
    <row r="702" spans="5:5" x14ac:dyDescent="0.2">
      <c r="E702" s="34"/>
    </row>
    <row r="703" spans="5:5" x14ac:dyDescent="0.2">
      <c r="E703" s="34"/>
    </row>
    <row r="704" spans="5:5" x14ac:dyDescent="0.2">
      <c r="E704" s="34"/>
    </row>
    <row r="705" spans="5:5" x14ac:dyDescent="0.2">
      <c r="E705" s="34"/>
    </row>
    <row r="706" spans="5:5" x14ac:dyDescent="0.2">
      <c r="E706" s="34"/>
    </row>
    <row r="707" spans="5:5" x14ac:dyDescent="0.2">
      <c r="E707" s="34"/>
    </row>
    <row r="708" spans="5:5" x14ac:dyDescent="0.2">
      <c r="E708" s="34"/>
    </row>
    <row r="709" spans="5:5" x14ac:dyDescent="0.2">
      <c r="E709" s="34"/>
    </row>
    <row r="710" spans="5:5" x14ac:dyDescent="0.2">
      <c r="E710" s="34"/>
    </row>
    <row r="711" spans="5:5" x14ac:dyDescent="0.2">
      <c r="E711" s="34"/>
    </row>
    <row r="712" spans="5:5" x14ac:dyDescent="0.2">
      <c r="E712" s="34"/>
    </row>
    <row r="713" spans="5:5" x14ac:dyDescent="0.2">
      <c r="E713" s="34"/>
    </row>
    <row r="714" spans="5:5" x14ac:dyDescent="0.2">
      <c r="E714" s="34"/>
    </row>
    <row r="715" spans="5:5" x14ac:dyDescent="0.2">
      <c r="E715" s="34"/>
    </row>
    <row r="716" spans="5:5" x14ac:dyDescent="0.2">
      <c r="E716" s="34"/>
    </row>
    <row r="717" spans="5:5" x14ac:dyDescent="0.2">
      <c r="E717" s="34"/>
    </row>
    <row r="718" spans="5:5" x14ac:dyDescent="0.2">
      <c r="E718" s="34"/>
    </row>
    <row r="719" spans="5:5" x14ac:dyDescent="0.2">
      <c r="E719" s="34"/>
    </row>
    <row r="720" spans="5:5" x14ac:dyDescent="0.2">
      <c r="E720" s="34"/>
    </row>
    <row r="721" spans="5:5" x14ac:dyDescent="0.2">
      <c r="E721" s="34"/>
    </row>
    <row r="722" spans="5:5" x14ac:dyDescent="0.2">
      <c r="E722" s="34"/>
    </row>
    <row r="723" spans="5:5" x14ac:dyDescent="0.2">
      <c r="E723" s="34"/>
    </row>
    <row r="724" spans="5:5" x14ac:dyDescent="0.2">
      <c r="E724" s="34"/>
    </row>
    <row r="725" spans="5:5" x14ac:dyDescent="0.2">
      <c r="E725" s="34"/>
    </row>
    <row r="726" spans="5:5" x14ac:dyDescent="0.2">
      <c r="E726" s="34"/>
    </row>
    <row r="727" spans="5:5" x14ac:dyDescent="0.2">
      <c r="E727" s="34"/>
    </row>
    <row r="728" spans="5:5" x14ac:dyDescent="0.2">
      <c r="E728" s="34"/>
    </row>
    <row r="729" spans="5:5" x14ac:dyDescent="0.2">
      <c r="E729" s="34"/>
    </row>
    <row r="730" spans="5:5" x14ac:dyDescent="0.2">
      <c r="E730" s="34"/>
    </row>
    <row r="731" spans="5:5" x14ac:dyDescent="0.2">
      <c r="E731" s="34"/>
    </row>
    <row r="732" spans="5:5" x14ac:dyDescent="0.2">
      <c r="E732" s="34"/>
    </row>
    <row r="733" spans="5:5" x14ac:dyDescent="0.2">
      <c r="E733" s="34"/>
    </row>
    <row r="734" spans="5:5" x14ac:dyDescent="0.2">
      <c r="E734" s="34"/>
    </row>
    <row r="735" spans="5:5" x14ac:dyDescent="0.2">
      <c r="E735" s="34"/>
    </row>
    <row r="736" spans="5:5" x14ac:dyDescent="0.2">
      <c r="E736" s="34"/>
    </row>
    <row r="737" spans="5:5" x14ac:dyDescent="0.2">
      <c r="E737" s="34"/>
    </row>
    <row r="738" spans="5:5" x14ac:dyDescent="0.2">
      <c r="E738" s="34"/>
    </row>
    <row r="739" spans="5:5" x14ac:dyDescent="0.2">
      <c r="E739" s="34"/>
    </row>
    <row r="740" spans="5:5" x14ac:dyDescent="0.2">
      <c r="E740" s="34"/>
    </row>
    <row r="741" spans="5:5" x14ac:dyDescent="0.2">
      <c r="E741" s="34"/>
    </row>
    <row r="742" spans="5:5" x14ac:dyDescent="0.2">
      <c r="E742" s="34"/>
    </row>
    <row r="743" spans="5:5" x14ac:dyDescent="0.2">
      <c r="E743" s="34"/>
    </row>
    <row r="744" spans="5:5" x14ac:dyDescent="0.2">
      <c r="E744" s="34"/>
    </row>
    <row r="745" spans="5:5" x14ac:dyDescent="0.2">
      <c r="E745" s="34"/>
    </row>
    <row r="746" spans="5:5" x14ac:dyDescent="0.2">
      <c r="E746" s="34"/>
    </row>
    <row r="747" spans="5:5" x14ac:dyDescent="0.2">
      <c r="E747" s="34"/>
    </row>
    <row r="748" spans="5:5" x14ac:dyDescent="0.2">
      <c r="E748" s="34"/>
    </row>
    <row r="749" spans="5:5" x14ac:dyDescent="0.2">
      <c r="E749" s="34"/>
    </row>
    <row r="750" spans="5:5" x14ac:dyDescent="0.2">
      <c r="E750" s="34"/>
    </row>
    <row r="751" spans="5:5" x14ac:dyDescent="0.2">
      <c r="E751" s="34"/>
    </row>
    <row r="752" spans="5:5" x14ac:dyDescent="0.2">
      <c r="E752" s="34"/>
    </row>
    <row r="753" spans="5:5" x14ac:dyDescent="0.2">
      <c r="E753" s="34"/>
    </row>
    <row r="754" spans="5:5" x14ac:dyDescent="0.2">
      <c r="E754" s="34"/>
    </row>
    <row r="755" spans="5:5" x14ac:dyDescent="0.2">
      <c r="E755" s="34"/>
    </row>
    <row r="756" spans="5:5" x14ac:dyDescent="0.2">
      <c r="E756" s="34"/>
    </row>
    <row r="757" spans="5:5" x14ac:dyDescent="0.2">
      <c r="E757" s="34"/>
    </row>
    <row r="758" spans="5:5" x14ac:dyDescent="0.2">
      <c r="E758" s="34"/>
    </row>
    <row r="759" spans="5:5" x14ac:dyDescent="0.2">
      <c r="E759" s="34"/>
    </row>
    <row r="760" spans="5:5" x14ac:dyDescent="0.2">
      <c r="E760" s="34"/>
    </row>
    <row r="761" spans="5:5" x14ac:dyDescent="0.2">
      <c r="E761" s="34"/>
    </row>
    <row r="762" spans="5:5" x14ac:dyDescent="0.2">
      <c r="E762" s="34"/>
    </row>
    <row r="763" spans="5:5" x14ac:dyDescent="0.2">
      <c r="E763" s="34"/>
    </row>
    <row r="764" spans="5:5" x14ac:dyDescent="0.2">
      <c r="E764" s="34"/>
    </row>
    <row r="765" spans="5:5" x14ac:dyDescent="0.2">
      <c r="E765" s="34"/>
    </row>
    <row r="766" spans="5:5" x14ac:dyDescent="0.2">
      <c r="E766" s="34"/>
    </row>
    <row r="767" spans="5:5" x14ac:dyDescent="0.2">
      <c r="E767" s="34"/>
    </row>
    <row r="768" spans="5:5" x14ac:dyDescent="0.2">
      <c r="E768" s="34"/>
    </row>
    <row r="769" spans="5:5" x14ac:dyDescent="0.2">
      <c r="E769" s="34"/>
    </row>
    <row r="770" spans="5:5" x14ac:dyDescent="0.2">
      <c r="E770" s="34"/>
    </row>
    <row r="771" spans="5:5" x14ac:dyDescent="0.2">
      <c r="E771" s="34"/>
    </row>
    <row r="772" spans="5:5" x14ac:dyDescent="0.2">
      <c r="E772" s="34"/>
    </row>
    <row r="773" spans="5:5" x14ac:dyDescent="0.2">
      <c r="E773" s="34"/>
    </row>
    <row r="774" spans="5:5" x14ac:dyDescent="0.2">
      <c r="E774" s="34"/>
    </row>
    <row r="775" spans="5:5" x14ac:dyDescent="0.2">
      <c r="E775" s="34"/>
    </row>
    <row r="776" spans="5:5" x14ac:dyDescent="0.2">
      <c r="E776" s="34"/>
    </row>
    <row r="777" spans="5:5" x14ac:dyDescent="0.2">
      <c r="E777" s="34"/>
    </row>
    <row r="778" spans="5:5" x14ac:dyDescent="0.2">
      <c r="E778" s="34"/>
    </row>
    <row r="779" spans="5:5" x14ac:dyDescent="0.2">
      <c r="E779" s="34"/>
    </row>
    <row r="780" spans="5:5" x14ac:dyDescent="0.2">
      <c r="E780" s="34"/>
    </row>
    <row r="781" spans="5:5" x14ac:dyDescent="0.2">
      <c r="E781" s="34"/>
    </row>
    <row r="782" spans="5:5" x14ac:dyDescent="0.2">
      <c r="E782" s="34"/>
    </row>
    <row r="783" spans="5:5" x14ac:dyDescent="0.2">
      <c r="E783" s="34"/>
    </row>
    <row r="784" spans="5:5" x14ac:dyDescent="0.2">
      <c r="E784" s="34"/>
    </row>
    <row r="785" spans="5:5" x14ac:dyDescent="0.2">
      <c r="E785" s="34"/>
    </row>
    <row r="786" spans="5:5" x14ac:dyDescent="0.2">
      <c r="E786" s="34"/>
    </row>
    <row r="787" spans="5:5" x14ac:dyDescent="0.2">
      <c r="E787" s="34"/>
    </row>
    <row r="788" spans="5:5" x14ac:dyDescent="0.2">
      <c r="E788" s="34"/>
    </row>
    <row r="789" spans="5:5" x14ac:dyDescent="0.2">
      <c r="E789" s="34"/>
    </row>
    <row r="790" spans="5:5" x14ac:dyDescent="0.2">
      <c r="E790" s="34"/>
    </row>
    <row r="791" spans="5:5" x14ac:dyDescent="0.2">
      <c r="E791" s="34"/>
    </row>
    <row r="792" spans="5:5" x14ac:dyDescent="0.2">
      <c r="E792" s="34"/>
    </row>
    <row r="793" spans="5:5" x14ac:dyDescent="0.2">
      <c r="E793" s="34"/>
    </row>
    <row r="794" spans="5:5" x14ac:dyDescent="0.2">
      <c r="E794" s="34"/>
    </row>
    <row r="795" spans="5:5" x14ac:dyDescent="0.2">
      <c r="E795" s="34"/>
    </row>
    <row r="796" spans="5:5" x14ac:dyDescent="0.2">
      <c r="E796" s="34"/>
    </row>
    <row r="797" spans="5:5" x14ac:dyDescent="0.2">
      <c r="E797" s="34"/>
    </row>
    <row r="798" spans="5:5" x14ac:dyDescent="0.2">
      <c r="E798" s="34"/>
    </row>
    <row r="799" spans="5:5" x14ac:dyDescent="0.2">
      <c r="E799" s="34"/>
    </row>
    <row r="800" spans="5:5" x14ac:dyDescent="0.2">
      <c r="E800" s="34"/>
    </row>
    <row r="801" spans="5:5" x14ac:dyDescent="0.2">
      <c r="E801" s="34"/>
    </row>
    <row r="802" spans="5:5" x14ac:dyDescent="0.2">
      <c r="E802" s="34"/>
    </row>
    <row r="803" spans="5:5" x14ac:dyDescent="0.2">
      <c r="E803" s="34"/>
    </row>
    <row r="804" spans="5:5" x14ac:dyDescent="0.2">
      <c r="E804" s="34"/>
    </row>
    <row r="805" spans="5:5" x14ac:dyDescent="0.2">
      <c r="E805" s="34"/>
    </row>
    <row r="806" spans="5:5" x14ac:dyDescent="0.2">
      <c r="E806" s="34"/>
    </row>
    <row r="807" spans="5:5" x14ac:dyDescent="0.2">
      <c r="E807" s="34"/>
    </row>
    <row r="808" spans="5:5" x14ac:dyDescent="0.2">
      <c r="E808" s="34"/>
    </row>
    <row r="809" spans="5:5" x14ac:dyDescent="0.2">
      <c r="E809" s="34"/>
    </row>
    <row r="810" spans="5:5" x14ac:dyDescent="0.2">
      <c r="E810" s="34"/>
    </row>
    <row r="811" spans="5:5" x14ac:dyDescent="0.2">
      <c r="E811" s="34"/>
    </row>
    <row r="812" spans="5:5" x14ac:dyDescent="0.2">
      <c r="E812" s="34"/>
    </row>
    <row r="813" spans="5:5" x14ac:dyDescent="0.2">
      <c r="E813" s="34"/>
    </row>
    <row r="814" spans="5:5" x14ac:dyDescent="0.2">
      <c r="E814" s="34"/>
    </row>
    <row r="815" spans="5:5" x14ac:dyDescent="0.2">
      <c r="E815" s="34"/>
    </row>
    <row r="816" spans="5:5" x14ac:dyDescent="0.2">
      <c r="E816" s="34"/>
    </row>
    <row r="817" spans="5:5" x14ac:dyDescent="0.2">
      <c r="E817" s="34"/>
    </row>
    <row r="818" spans="5:5" x14ac:dyDescent="0.2">
      <c r="E818" s="34"/>
    </row>
    <row r="819" spans="5:5" x14ac:dyDescent="0.2">
      <c r="E819" s="34"/>
    </row>
    <row r="820" spans="5:5" x14ac:dyDescent="0.2">
      <c r="E820" s="34"/>
    </row>
    <row r="821" spans="5:5" x14ac:dyDescent="0.2">
      <c r="E821" s="34"/>
    </row>
    <row r="822" spans="5:5" x14ac:dyDescent="0.2">
      <c r="E822" s="34"/>
    </row>
    <row r="823" spans="5:5" x14ac:dyDescent="0.2">
      <c r="E823" s="34"/>
    </row>
    <row r="824" spans="5:5" x14ac:dyDescent="0.2">
      <c r="E824" s="34"/>
    </row>
    <row r="825" spans="5:5" x14ac:dyDescent="0.2">
      <c r="E825" s="34"/>
    </row>
    <row r="826" spans="5:5" x14ac:dyDescent="0.2">
      <c r="E826" s="34"/>
    </row>
    <row r="827" spans="5:5" x14ac:dyDescent="0.2">
      <c r="E827" s="34"/>
    </row>
    <row r="828" spans="5:5" x14ac:dyDescent="0.2">
      <c r="E828" s="34"/>
    </row>
    <row r="829" spans="5:5" x14ac:dyDescent="0.2">
      <c r="E829" s="34"/>
    </row>
    <row r="830" spans="5:5" x14ac:dyDescent="0.2">
      <c r="E830" s="34"/>
    </row>
    <row r="831" spans="5:5" x14ac:dyDescent="0.2">
      <c r="E831" s="34"/>
    </row>
    <row r="832" spans="5:5" x14ac:dyDescent="0.2">
      <c r="E832" s="34"/>
    </row>
    <row r="833" spans="5:5" x14ac:dyDescent="0.2">
      <c r="E833" s="34"/>
    </row>
    <row r="834" spans="5:5" x14ac:dyDescent="0.2">
      <c r="E834" s="34"/>
    </row>
    <row r="835" spans="5:5" x14ac:dyDescent="0.2">
      <c r="E835" s="34"/>
    </row>
    <row r="836" spans="5:5" x14ac:dyDescent="0.2">
      <c r="E836" s="34"/>
    </row>
    <row r="837" spans="5:5" x14ac:dyDescent="0.2">
      <c r="E837" s="34"/>
    </row>
    <row r="838" spans="5:5" x14ac:dyDescent="0.2">
      <c r="E838" s="34"/>
    </row>
    <row r="839" spans="5:5" x14ac:dyDescent="0.2">
      <c r="E839" s="34"/>
    </row>
    <row r="840" spans="5:5" x14ac:dyDescent="0.2">
      <c r="E840" s="34"/>
    </row>
    <row r="841" spans="5:5" x14ac:dyDescent="0.2">
      <c r="E841" s="34"/>
    </row>
    <row r="842" spans="5:5" x14ac:dyDescent="0.2">
      <c r="E842" s="34"/>
    </row>
    <row r="843" spans="5:5" x14ac:dyDescent="0.2">
      <c r="E843" s="34"/>
    </row>
    <row r="844" spans="5:5" x14ac:dyDescent="0.2">
      <c r="E844" s="34"/>
    </row>
    <row r="845" spans="5:5" x14ac:dyDescent="0.2">
      <c r="E845" s="34"/>
    </row>
    <row r="846" spans="5:5" x14ac:dyDescent="0.2">
      <c r="E846" s="34"/>
    </row>
    <row r="847" spans="5:5" x14ac:dyDescent="0.2">
      <c r="E847" s="34"/>
    </row>
    <row r="848" spans="5:5" x14ac:dyDescent="0.2">
      <c r="E848" s="34"/>
    </row>
    <row r="849" spans="5:5" x14ac:dyDescent="0.2">
      <c r="E849" s="34"/>
    </row>
    <row r="850" spans="5:5" x14ac:dyDescent="0.2">
      <c r="E850" s="34"/>
    </row>
    <row r="851" spans="5:5" x14ac:dyDescent="0.2">
      <c r="E851" s="34"/>
    </row>
    <row r="852" spans="5:5" x14ac:dyDescent="0.2">
      <c r="E852" s="34"/>
    </row>
    <row r="853" spans="5:5" x14ac:dyDescent="0.2">
      <c r="E853" s="34"/>
    </row>
    <row r="854" spans="5:5" x14ac:dyDescent="0.2">
      <c r="E854" s="34"/>
    </row>
    <row r="855" spans="5:5" x14ac:dyDescent="0.2">
      <c r="E855" s="34"/>
    </row>
    <row r="856" spans="5:5" x14ac:dyDescent="0.2">
      <c r="E856" s="34"/>
    </row>
    <row r="857" spans="5:5" x14ac:dyDescent="0.2">
      <c r="E857" s="34"/>
    </row>
    <row r="858" spans="5:5" x14ac:dyDescent="0.2">
      <c r="E858" s="34"/>
    </row>
    <row r="859" spans="5:5" x14ac:dyDescent="0.2">
      <c r="E859" s="34"/>
    </row>
    <row r="860" spans="5:5" x14ac:dyDescent="0.2">
      <c r="E860" s="34"/>
    </row>
    <row r="861" spans="5:5" x14ac:dyDescent="0.2">
      <c r="E861" s="34"/>
    </row>
    <row r="862" spans="5:5" x14ac:dyDescent="0.2">
      <c r="E862" s="34"/>
    </row>
    <row r="863" spans="5:5" x14ac:dyDescent="0.2">
      <c r="E863" s="34"/>
    </row>
    <row r="864" spans="5:5" x14ac:dyDescent="0.2">
      <c r="E864" s="34"/>
    </row>
    <row r="865" spans="5:5" x14ac:dyDescent="0.2">
      <c r="E865" s="34"/>
    </row>
    <row r="866" spans="5:5" x14ac:dyDescent="0.2">
      <c r="E866" s="34"/>
    </row>
    <row r="867" spans="5:5" x14ac:dyDescent="0.2">
      <c r="E867" s="34"/>
    </row>
    <row r="868" spans="5:5" x14ac:dyDescent="0.2">
      <c r="E868" s="34"/>
    </row>
    <row r="869" spans="5:5" x14ac:dyDescent="0.2">
      <c r="E869" s="34"/>
    </row>
    <row r="870" spans="5:5" x14ac:dyDescent="0.2">
      <c r="E870" s="34"/>
    </row>
    <row r="871" spans="5:5" x14ac:dyDescent="0.2">
      <c r="E871" s="34"/>
    </row>
    <row r="872" spans="5:5" x14ac:dyDescent="0.2">
      <c r="E872" s="34"/>
    </row>
    <row r="873" spans="5:5" x14ac:dyDescent="0.2">
      <c r="E873" s="34"/>
    </row>
    <row r="874" spans="5:5" x14ac:dyDescent="0.2">
      <c r="E874" s="34"/>
    </row>
    <row r="875" spans="5:5" x14ac:dyDescent="0.2">
      <c r="E875" s="34"/>
    </row>
    <row r="876" spans="5:5" x14ac:dyDescent="0.2">
      <c r="E876" s="34"/>
    </row>
    <row r="877" spans="5:5" x14ac:dyDescent="0.2">
      <c r="E877" s="34"/>
    </row>
    <row r="878" spans="5:5" x14ac:dyDescent="0.2">
      <c r="E878" s="34"/>
    </row>
    <row r="879" spans="5:5" x14ac:dyDescent="0.2">
      <c r="E879" s="34"/>
    </row>
    <row r="880" spans="5:5" x14ac:dyDescent="0.2">
      <c r="E880" s="34"/>
    </row>
    <row r="881" spans="5:5" x14ac:dyDescent="0.2">
      <c r="E881" s="34"/>
    </row>
    <row r="882" spans="5:5" x14ac:dyDescent="0.2">
      <c r="E882" s="34"/>
    </row>
    <row r="883" spans="5:5" x14ac:dyDescent="0.2">
      <c r="E883" s="34"/>
    </row>
    <row r="884" spans="5:5" x14ac:dyDescent="0.2">
      <c r="E884" s="34"/>
    </row>
  </sheetData>
  <mergeCells count="36">
    <mergeCell ref="C5:D5"/>
    <mergeCell ref="U5:V5"/>
    <mergeCell ref="A3:B3"/>
    <mergeCell ref="C3:D3"/>
    <mergeCell ref="U3:V3"/>
    <mergeCell ref="C4:D4"/>
    <mergeCell ref="U4:V4"/>
    <mergeCell ref="C6:D6"/>
    <mergeCell ref="U6:V6"/>
    <mergeCell ref="C7:D7"/>
    <mergeCell ref="U7:V7"/>
    <mergeCell ref="K8:O8"/>
    <mergeCell ref="U8:V8"/>
    <mergeCell ref="F11:F13"/>
    <mergeCell ref="X8:Y8"/>
    <mergeCell ref="Z8:AA8"/>
    <mergeCell ref="A9:B9"/>
    <mergeCell ref="U9:V9"/>
    <mergeCell ref="X9:Y9"/>
    <mergeCell ref="Z9:AA9"/>
    <mergeCell ref="A11:A13"/>
    <mergeCell ref="B11:B13"/>
    <mergeCell ref="C11:C13"/>
    <mergeCell ref="D11:D13"/>
    <mergeCell ref="E11:E13"/>
    <mergeCell ref="AF14:AG15"/>
    <mergeCell ref="G11:G13"/>
    <mergeCell ref="H11:H13"/>
    <mergeCell ref="M11:T11"/>
    <mergeCell ref="U11:X11"/>
    <mergeCell ref="Y11:AD11"/>
    <mergeCell ref="AE11:AE13"/>
    <mergeCell ref="I12:I13"/>
    <mergeCell ref="J12:J13"/>
    <mergeCell ref="K12:K13"/>
    <mergeCell ref="L12:L13"/>
  </mergeCells>
  <phoneticPr fontId="2"/>
  <dataValidations count="1">
    <dataValidation type="list" allowBlank="1" showInputMessage="1" showErrorMessage="1" sqref="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 H20:H43 JD20:JD43 SZ20:SZ43 ACV20:ACV43 AMR20:AMR43 AWN20:AWN43 BGJ20:BGJ43 BQF20:BQF43 CAB20:CAB43 CJX20:CJX43 CTT20:CTT43 DDP20:DDP43 DNL20:DNL43 DXH20:DXH43 EHD20:EHD43 EQZ20:EQZ43 FAV20:FAV43 FKR20:FKR43 FUN20:FUN43 GEJ20:GEJ43 GOF20:GOF43 GYB20:GYB43 HHX20:HHX43 HRT20:HRT43 IBP20:IBP43 ILL20:ILL43 IVH20:IVH43 JFD20:JFD43 JOZ20:JOZ43 JYV20:JYV43 KIR20:KIR43 KSN20:KSN43 LCJ20:LCJ43 LMF20:LMF43 LWB20:LWB43 MFX20:MFX43 MPT20:MPT43 MZP20:MZP43 NJL20:NJL43 NTH20:NTH43 ODD20:ODD43 OMZ20:OMZ43 OWV20:OWV43 PGR20:PGR43 PQN20:PQN43 QAJ20:QAJ43 QKF20:QKF43 QUB20:QUB43 RDX20:RDX43 RNT20:RNT43 RXP20:RXP43 SHL20:SHL43 SRH20:SRH43 TBD20:TBD43 TKZ20:TKZ43 TUV20:TUV43 UER20:UER43 UON20:UON43 UYJ20:UYJ43 VIF20:VIF43 VSB20:VSB43 WBX20:WBX43 WLT20:WLT43 WVP20:WVP43 H65556:H65579 JD65556:JD65579 SZ65556:SZ65579 ACV65556:ACV65579 AMR65556:AMR65579 AWN65556:AWN65579 BGJ65556:BGJ65579 BQF65556:BQF65579 CAB65556:CAB65579 CJX65556:CJX65579 CTT65556:CTT65579 DDP65556:DDP65579 DNL65556:DNL65579 DXH65556:DXH65579 EHD65556:EHD65579 EQZ65556:EQZ65579 FAV65556:FAV65579 FKR65556:FKR65579 FUN65556:FUN65579 GEJ65556:GEJ65579 GOF65556:GOF65579 GYB65556:GYB65579 HHX65556:HHX65579 HRT65556:HRT65579 IBP65556:IBP65579 ILL65556:ILL65579 IVH65556:IVH65579 JFD65556:JFD65579 JOZ65556:JOZ65579 JYV65556:JYV65579 KIR65556:KIR65579 KSN65556:KSN65579 LCJ65556:LCJ65579 LMF65556:LMF65579 LWB65556:LWB65579 MFX65556:MFX65579 MPT65556:MPT65579 MZP65556:MZP65579 NJL65556:NJL65579 NTH65556:NTH65579 ODD65556:ODD65579 OMZ65556:OMZ65579 OWV65556:OWV65579 PGR65556:PGR65579 PQN65556:PQN65579 QAJ65556:QAJ65579 QKF65556:QKF65579 QUB65556:QUB65579 RDX65556:RDX65579 RNT65556:RNT65579 RXP65556:RXP65579 SHL65556:SHL65579 SRH65556:SRH65579 TBD65556:TBD65579 TKZ65556:TKZ65579 TUV65556:TUV65579 UER65556:UER65579 UON65556:UON65579 UYJ65556:UYJ65579 VIF65556:VIF65579 VSB65556:VSB65579 WBX65556:WBX65579 WLT65556:WLT65579 WVP65556:WVP65579 H131092:H131115 JD131092:JD131115 SZ131092:SZ131115 ACV131092:ACV131115 AMR131092:AMR131115 AWN131092:AWN131115 BGJ131092:BGJ131115 BQF131092:BQF131115 CAB131092:CAB131115 CJX131092:CJX131115 CTT131092:CTT131115 DDP131092:DDP131115 DNL131092:DNL131115 DXH131092:DXH131115 EHD131092:EHD131115 EQZ131092:EQZ131115 FAV131092:FAV131115 FKR131092:FKR131115 FUN131092:FUN131115 GEJ131092:GEJ131115 GOF131092:GOF131115 GYB131092:GYB131115 HHX131092:HHX131115 HRT131092:HRT131115 IBP131092:IBP131115 ILL131092:ILL131115 IVH131092:IVH131115 JFD131092:JFD131115 JOZ131092:JOZ131115 JYV131092:JYV131115 KIR131092:KIR131115 KSN131092:KSN131115 LCJ131092:LCJ131115 LMF131092:LMF131115 LWB131092:LWB131115 MFX131092:MFX131115 MPT131092:MPT131115 MZP131092:MZP131115 NJL131092:NJL131115 NTH131092:NTH131115 ODD131092:ODD131115 OMZ131092:OMZ131115 OWV131092:OWV131115 PGR131092:PGR131115 PQN131092:PQN131115 QAJ131092:QAJ131115 QKF131092:QKF131115 QUB131092:QUB131115 RDX131092:RDX131115 RNT131092:RNT131115 RXP131092:RXP131115 SHL131092:SHL131115 SRH131092:SRH131115 TBD131092:TBD131115 TKZ131092:TKZ131115 TUV131092:TUV131115 UER131092:UER131115 UON131092:UON131115 UYJ131092:UYJ131115 VIF131092:VIF131115 VSB131092:VSB131115 WBX131092:WBX131115 WLT131092:WLT131115 WVP131092:WVP131115 H196628:H196651 JD196628:JD196651 SZ196628:SZ196651 ACV196628:ACV196651 AMR196628:AMR196651 AWN196628:AWN196651 BGJ196628:BGJ196651 BQF196628:BQF196651 CAB196628:CAB196651 CJX196628:CJX196651 CTT196628:CTT196651 DDP196628:DDP196651 DNL196628:DNL196651 DXH196628:DXH196651 EHD196628:EHD196651 EQZ196628:EQZ196651 FAV196628:FAV196651 FKR196628:FKR196651 FUN196628:FUN196651 GEJ196628:GEJ196651 GOF196628:GOF196651 GYB196628:GYB196651 HHX196628:HHX196651 HRT196628:HRT196651 IBP196628:IBP196651 ILL196628:ILL196651 IVH196628:IVH196651 JFD196628:JFD196651 JOZ196628:JOZ196651 JYV196628:JYV196651 KIR196628:KIR196651 KSN196628:KSN196651 LCJ196628:LCJ196651 LMF196628:LMF196651 LWB196628:LWB196651 MFX196628:MFX196651 MPT196628:MPT196651 MZP196628:MZP196651 NJL196628:NJL196651 NTH196628:NTH196651 ODD196628:ODD196651 OMZ196628:OMZ196651 OWV196628:OWV196651 PGR196628:PGR196651 PQN196628:PQN196651 QAJ196628:QAJ196651 QKF196628:QKF196651 QUB196628:QUB196651 RDX196628:RDX196651 RNT196628:RNT196651 RXP196628:RXP196651 SHL196628:SHL196651 SRH196628:SRH196651 TBD196628:TBD196651 TKZ196628:TKZ196651 TUV196628:TUV196651 UER196628:UER196651 UON196628:UON196651 UYJ196628:UYJ196651 VIF196628:VIF196651 VSB196628:VSB196651 WBX196628:WBX196651 WLT196628:WLT196651 WVP196628:WVP196651 H262164:H262187 JD262164:JD262187 SZ262164:SZ262187 ACV262164:ACV262187 AMR262164:AMR262187 AWN262164:AWN262187 BGJ262164:BGJ262187 BQF262164:BQF262187 CAB262164:CAB262187 CJX262164:CJX262187 CTT262164:CTT262187 DDP262164:DDP262187 DNL262164:DNL262187 DXH262164:DXH262187 EHD262164:EHD262187 EQZ262164:EQZ262187 FAV262164:FAV262187 FKR262164:FKR262187 FUN262164:FUN262187 GEJ262164:GEJ262187 GOF262164:GOF262187 GYB262164:GYB262187 HHX262164:HHX262187 HRT262164:HRT262187 IBP262164:IBP262187 ILL262164:ILL262187 IVH262164:IVH262187 JFD262164:JFD262187 JOZ262164:JOZ262187 JYV262164:JYV262187 KIR262164:KIR262187 KSN262164:KSN262187 LCJ262164:LCJ262187 LMF262164:LMF262187 LWB262164:LWB262187 MFX262164:MFX262187 MPT262164:MPT262187 MZP262164:MZP262187 NJL262164:NJL262187 NTH262164:NTH262187 ODD262164:ODD262187 OMZ262164:OMZ262187 OWV262164:OWV262187 PGR262164:PGR262187 PQN262164:PQN262187 QAJ262164:QAJ262187 QKF262164:QKF262187 QUB262164:QUB262187 RDX262164:RDX262187 RNT262164:RNT262187 RXP262164:RXP262187 SHL262164:SHL262187 SRH262164:SRH262187 TBD262164:TBD262187 TKZ262164:TKZ262187 TUV262164:TUV262187 UER262164:UER262187 UON262164:UON262187 UYJ262164:UYJ262187 VIF262164:VIF262187 VSB262164:VSB262187 WBX262164:WBX262187 WLT262164:WLT262187 WVP262164:WVP262187 H327700:H327723 JD327700:JD327723 SZ327700:SZ327723 ACV327700:ACV327723 AMR327700:AMR327723 AWN327700:AWN327723 BGJ327700:BGJ327723 BQF327700:BQF327723 CAB327700:CAB327723 CJX327700:CJX327723 CTT327700:CTT327723 DDP327700:DDP327723 DNL327700:DNL327723 DXH327700:DXH327723 EHD327700:EHD327723 EQZ327700:EQZ327723 FAV327700:FAV327723 FKR327700:FKR327723 FUN327700:FUN327723 GEJ327700:GEJ327723 GOF327700:GOF327723 GYB327700:GYB327723 HHX327700:HHX327723 HRT327700:HRT327723 IBP327700:IBP327723 ILL327700:ILL327723 IVH327700:IVH327723 JFD327700:JFD327723 JOZ327700:JOZ327723 JYV327700:JYV327723 KIR327700:KIR327723 KSN327700:KSN327723 LCJ327700:LCJ327723 LMF327700:LMF327723 LWB327700:LWB327723 MFX327700:MFX327723 MPT327700:MPT327723 MZP327700:MZP327723 NJL327700:NJL327723 NTH327700:NTH327723 ODD327700:ODD327723 OMZ327700:OMZ327723 OWV327700:OWV327723 PGR327700:PGR327723 PQN327700:PQN327723 QAJ327700:QAJ327723 QKF327700:QKF327723 QUB327700:QUB327723 RDX327700:RDX327723 RNT327700:RNT327723 RXP327700:RXP327723 SHL327700:SHL327723 SRH327700:SRH327723 TBD327700:TBD327723 TKZ327700:TKZ327723 TUV327700:TUV327723 UER327700:UER327723 UON327700:UON327723 UYJ327700:UYJ327723 VIF327700:VIF327723 VSB327700:VSB327723 WBX327700:WBX327723 WLT327700:WLT327723 WVP327700:WVP327723 H393236:H393259 JD393236:JD393259 SZ393236:SZ393259 ACV393236:ACV393259 AMR393236:AMR393259 AWN393236:AWN393259 BGJ393236:BGJ393259 BQF393236:BQF393259 CAB393236:CAB393259 CJX393236:CJX393259 CTT393236:CTT393259 DDP393236:DDP393259 DNL393236:DNL393259 DXH393236:DXH393259 EHD393236:EHD393259 EQZ393236:EQZ393259 FAV393236:FAV393259 FKR393236:FKR393259 FUN393236:FUN393259 GEJ393236:GEJ393259 GOF393236:GOF393259 GYB393236:GYB393259 HHX393236:HHX393259 HRT393236:HRT393259 IBP393236:IBP393259 ILL393236:ILL393259 IVH393236:IVH393259 JFD393236:JFD393259 JOZ393236:JOZ393259 JYV393236:JYV393259 KIR393236:KIR393259 KSN393236:KSN393259 LCJ393236:LCJ393259 LMF393236:LMF393259 LWB393236:LWB393259 MFX393236:MFX393259 MPT393236:MPT393259 MZP393236:MZP393259 NJL393236:NJL393259 NTH393236:NTH393259 ODD393236:ODD393259 OMZ393236:OMZ393259 OWV393236:OWV393259 PGR393236:PGR393259 PQN393236:PQN393259 QAJ393236:QAJ393259 QKF393236:QKF393259 QUB393236:QUB393259 RDX393236:RDX393259 RNT393236:RNT393259 RXP393236:RXP393259 SHL393236:SHL393259 SRH393236:SRH393259 TBD393236:TBD393259 TKZ393236:TKZ393259 TUV393236:TUV393259 UER393236:UER393259 UON393236:UON393259 UYJ393236:UYJ393259 VIF393236:VIF393259 VSB393236:VSB393259 WBX393236:WBX393259 WLT393236:WLT393259 WVP393236:WVP393259 H458772:H458795 JD458772:JD458795 SZ458772:SZ458795 ACV458772:ACV458795 AMR458772:AMR458795 AWN458772:AWN458795 BGJ458772:BGJ458795 BQF458772:BQF458795 CAB458772:CAB458795 CJX458772:CJX458795 CTT458772:CTT458795 DDP458772:DDP458795 DNL458772:DNL458795 DXH458772:DXH458795 EHD458772:EHD458795 EQZ458772:EQZ458795 FAV458772:FAV458795 FKR458772:FKR458795 FUN458772:FUN458795 GEJ458772:GEJ458795 GOF458772:GOF458795 GYB458772:GYB458795 HHX458772:HHX458795 HRT458772:HRT458795 IBP458772:IBP458795 ILL458772:ILL458795 IVH458772:IVH458795 JFD458772:JFD458795 JOZ458772:JOZ458795 JYV458772:JYV458795 KIR458772:KIR458795 KSN458772:KSN458795 LCJ458772:LCJ458795 LMF458772:LMF458795 LWB458772:LWB458795 MFX458772:MFX458795 MPT458772:MPT458795 MZP458772:MZP458795 NJL458772:NJL458795 NTH458772:NTH458795 ODD458772:ODD458795 OMZ458772:OMZ458795 OWV458772:OWV458795 PGR458772:PGR458795 PQN458772:PQN458795 QAJ458772:QAJ458795 QKF458772:QKF458795 QUB458772:QUB458795 RDX458772:RDX458795 RNT458772:RNT458795 RXP458772:RXP458795 SHL458772:SHL458795 SRH458772:SRH458795 TBD458772:TBD458795 TKZ458772:TKZ458795 TUV458772:TUV458795 UER458772:UER458795 UON458772:UON458795 UYJ458772:UYJ458795 VIF458772:VIF458795 VSB458772:VSB458795 WBX458772:WBX458795 WLT458772:WLT458795 WVP458772:WVP458795 H524308:H524331 JD524308:JD524331 SZ524308:SZ524331 ACV524308:ACV524331 AMR524308:AMR524331 AWN524308:AWN524331 BGJ524308:BGJ524331 BQF524308:BQF524331 CAB524308:CAB524331 CJX524308:CJX524331 CTT524308:CTT524331 DDP524308:DDP524331 DNL524308:DNL524331 DXH524308:DXH524331 EHD524308:EHD524331 EQZ524308:EQZ524331 FAV524308:FAV524331 FKR524308:FKR524331 FUN524308:FUN524331 GEJ524308:GEJ524331 GOF524308:GOF524331 GYB524308:GYB524331 HHX524308:HHX524331 HRT524308:HRT524331 IBP524308:IBP524331 ILL524308:ILL524331 IVH524308:IVH524331 JFD524308:JFD524331 JOZ524308:JOZ524331 JYV524308:JYV524331 KIR524308:KIR524331 KSN524308:KSN524331 LCJ524308:LCJ524331 LMF524308:LMF524331 LWB524308:LWB524331 MFX524308:MFX524331 MPT524308:MPT524331 MZP524308:MZP524331 NJL524308:NJL524331 NTH524308:NTH524331 ODD524308:ODD524331 OMZ524308:OMZ524331 OWV524308:OWV524331 PGR524308:PGR524331 PQN524308:PQN524331 QAJ524308:QAJ524331 QKF524308:QKF524331 QUB524308:QUB524331 RDX524308:RDX524331 RNT524308:RNT524331 RXP524308:RXP524331 SHL524308:SHL524331 SRH524308:SRH524331 TBD524308:TBD524331 TKZ524308:TKZ524331 TUV524308:TUV524331 UER524308:UER524331 UON524308:UON524331 UYJ524308:UYJ524331 VIF524308:VIF524331 VSB524308:VSB524331 WBX524308:WBX524331 WLT524308:WLT524331 WVP524308:WVP524331 H589844:H589867 JD589844:JD589867 SZ589844:SZ589867 ACV589844:ACV589867 AMR589844:AMR589867 AWN589844:AWN589867 BGJ589844:BGJ589867 BQF589844:BQF589867 CAB589844:CAB589867 CJX589844:CJX589867 CTT589844:CTT589867 DDP589844:DDP589867 DNL589844:DNL589867 DXH589844:DXH589867 EHD589844:EHD589867 EQZ589844:EQZ589867 FAV589844:FAV589867 FKR589844:FKR589867 FUN589844:FUN589867 GEJ589844:GEJ589867 GOF589844:GOF589867 GYB589844:GYB589867 HHX589844:HHX589867 HRT589844:HRT589867 IBP589844:IBP589867 ILL589844:ILL589867 IVH589844:IVH589867 JFD589844:JFD589867 JOZ589844:JOZ589867 JYV589844:JYV589867 KIR589844:KIR589867 KSN589844:KSN589867 LCJ589844:LCJ589867 LMF589844:LMF589867 LWB589844:LWB589867 MFX589844:MFX589867 MPT589844:MPT589867 MZP589844:MZP589867 NJL589844:NJL589867 NTH589844:NTH589867 ODD589844:ODD589867 OMZ589844:OMZ589867 OWV589844:OWV589867 PGR589844:PGR589867 PQN589844:PQN589867 QAJ589844:QAJ589867 QKF589844:QKF589867 QUB589844:QUB589867 RDX589844:RDX589867 RNT589844:RNT589867 RXP589844:RXP589867 SHL589844:SHL589867 SRH589844:SRH589867 TBD589844:TBD589867 TKZ589844:TKZ589867 TUV589844:TUV589867 UER589844:UER589867 UON589844:UON589867 UYJ589844:UYJ589867 VIF589844:VIF589867 VSB589844:VSB589867 WBX589844:WBX589867 WLT589844:WLT589867 WVP589844:WVP589867 H655380:H655403 JD655380:JD655403 SZ655380:SZ655403 ACV655380:ACV655403 AMR655380:AMR655403 AWN655380:AWN655403 BGJ655380:BGJ655403 BQF655380:BQF655403 CAB655380:CAB655403 CJX655380:CJX655403 CTT655380:CTT655403 DDP655380:DDP655403 DNL655380:DNL655403 DXH655380:DXH655403 EHD655380:EHD655403 EQZ655380:EQZ655403 FAV655380:FAV655403 FKR655380:FKR655403 FUN655380:FUN655403 GEJ655380:GEJ655403 GOF655380:GOF655403 GYB655380:GYB655403 HHX655380:HHX655403 HRT655380:HRT655403 IBP655380:IBP655403 ILL655380:ILL655403 IVH655380:IVH655403 JFD655380:JFD655403 JOZ655380:JOZ655403 JYV655380:JYV655403 KIR655380:KIR655403 KSN655380:KSN655403 LCJ655380:LCJ655403 LMF655380:LMF655403 LWB655380:LWB655403 MFX655380:MFX655403 MPT655380:MPT655403 MZP655380:MZP655403 NJL655380:NJL655403 NTH655380:NTH655403 ODD655380:ODD655403 OMZ655380:OMZ655403 OWV655380:OWV655403 PGR655380:PGR655403 PQN655380:PQN655403 QAJ655380:QAJ655403 QKF655380:QKF655403 QUB655380:QUB655403 RDX655380:RDX655403 RNT655380:RNT655403 RXP655380:RXP655403 SHL655380:SHL655403 SRH655380:SRH655403 TBD655380:TBD655403 TKZ655380:TKZ655403 TUV655380:TUV655403 UER655380:UER655403 UON655380:UON655403 UYJ655380:UYJ655403 VIF655380:VIF655403 VSB655380:VSB655403 WBX655380:WBX655403 WLT655380:WLT655403 WVP655380:WVP655403 H720916:H720939 JD720916:JD720939 SZ720916:SZ720939 ACV720916:ACV720939 AMR720916:AMR720939 AWN720916:AWN720939 BGJ720916:BGJ720939 BQF720916:BQF720939 CAB720916:CAB720939 CJX720916:CJX720939 CTT720916:CTT720939 DDP720916:DDP720939 DNL720916:DNL720939 DXH720916:DXH720939 EHD720916:EHD720939 EQZ720916:EQZ720939 FAV720916:FAV720939 FKR720916:FKR720939 FUN720916:FUN720939 GEJ720916:GEJ720939 GOF720916:GOF720939 GYB720916:GYB720939 HHX720916:HHX720939 HRT720916:HRT720939 IBP720916:IBP720939 ILL720916:ILL720939 IVH720916:IVH720939 JFD720916:JFD720939 JOZ720916:JOZ720939 JYV720916:JYV720939 KIR720916:KIR720939 KSN720916:KSN720939 LCJ720916:LCJ720939 LMF720916:LMF720939 LWB720916:LWB720939 MFX720916:MFX720939 MPT720916:MPT720939 MZP720916:MZP720939 NJL720916:NJL720939 NTH720916:NTH720939 ODD720916:ODD720939 OMZ720916:OMZ720939 OWV720916:OWV720939 PGR720916:PGR720939 PQN720916:PQN720939 QAJ720916:QAJ720939 QKF720916:QKF720939 QUB720916:QUB720939 RDX720916:RDX720939 RNT720916:RNT720939 RXP720916:RXP720939 SHL720916:SHL720939 SRH720916:SRH720939 TBD720916:TBD720939 TKZ720916:TKZ720939 TUV720916:TUV720939 UER720916:UER720939 UON720916:UON720939 UYJ720916:UYJ720939 VIF720916:VIF720939 VSB720916:VSB720939 WBX720916:WBX720939 WLT720916:WLT720939 WVP720916:WVP720939 H786452:H786475 JD786452:JD786475 SZ786452:SZ786475 ACV786452:ACV786475 AMR786452:AMR786475 AWN786452:AWN786475 BGJ786452:BGJ786475 BQF786452:BQF786475 CAB786452:CAB786475 CJX786452:CJX786475 CTT786452:CTT786475 DDP786452:DDP786475 DNL786452:DNL786475 DXH786452:DXH786475 EHD786452:EHD786475 EQZ786452:EQZ786475 FAV786452:FAV786475 FKR786452:FKR786475 FUN786452:FUN786475 GEJ786452:GEJ786475 GOF786452:GOF786475 GYB786452:GYB786475 HHX786452:HHX786475 HRT786452:HRT786475 IBP786452:IBP786475 ILL786452:ILL786475 IVH786452:IVH786475 JFD786452:JFD786475 JOZ786452:JOZ786475 JYV786452:JYV786475 KIR786452:KIR786475 KSN786452:KSN786475 LCJ786452:LCJ786475 LMF786452:LMF786475 LWB786452:LWB786475 MFX786452:MFX786475 MPT786452:MPT786475 MZP786452:MZP786475 NJL786452:NJL786475 NTH786452:NTH786475 ODD786452:ODD786475 OMZ786452:OMZ786475 OWV786452:OWV786475 PGR786452:PGR786475 PQN786452:PQN786475 QAJ786452:QAJ786475 QKF786452:QKF786475 QUB786452:QUB786475 RDX786452:RDX786475 RNT786452:RNT786475 RXP786452:RXP786475 SHL786452:SHL786475 SRH786452:SRH786475 TBD786452:TBD786475 TKZ786452:TKZ786475 TUV786452:TUV786475 UER786452:UER786475 UON786452:UON786475 UYJ786452:UYJ786475 VIF786452:VIF786475 VSB786452:VSB786475 WBX786452:WBX786475 WLT786452:WLT786475 WVP786452:WVP786475 H851988:H852011 JD851988:JD852011 SZ851988:SZ852011 ACV851988:ACV852011 AMR851988:AMR852011 AWN851988:AWN852011 BGJ851988:BGJ852011 BQF851988:BQF852011 CAB851988:CAB852011 CJX851988:CJX852011 CTT851988:CTT852011 DDP851988:DDP852011 DNL851988:DNL852011 DXH851988:DXH852011 EHD851988:EHD852011 EQZ851988:EQZ852011 FAV851988:FAV852011 FKR851988:FKR852011 FUN851988:FUN852011 GEJ851988:GEJ852011 GOF851988:GOF852011 GYB851988:GYB852011 HHX851988:HHX852011 HRT851988:HRT852011 IBP851988:IBP852011 ILL851988:ILL852011 IVH851988:IVH852011 JFD851988:JFD852011 JOZ851988:JOZ852011 JYV851988:JYV852011 KIR851988:KIR852011 KSN851988:KSN852011 LCJ851988:LCJ852011 LMF851988:LMF852011 LWB851988:LWB852011 MFX851988:MFX852011 MPT851988:MPT852011 MZP851988:MZP852011 NJL851988:NJL852011 NTH851988:NTH852011 ODD851988:ODD852011 OMZ851988:OMZ852011 OWV851988:OWV852011 PGR851988:PGR852011 PQN851988:PQN852011 QAJ851988:QAJ852011 QKF851988:QKF852011 QUB851988:QUB852011 RDX851988:RDX852011 RNT851988:RNT852011 RXP851988:RXP852011 SHL851988:SHL852011 SRH851988:SRH852011 TBD851988:TBD852011 TKZ851988:TKZ852011 TUV851988:TUV852011 UER851988:UER852011 UON851988:UON852011 UYJ851988:UYJ852011 VIF851988:VIF852011 VSB851988:VSB852011 WBX851988:WBX852011 WLT851988:WLT852011 WVP851988:WVP852011 H917524:H917547 JD917524:JD917547 SZ917524:SZ917547 ACV917524:ACV917547 AMR917524:AMR917547 AWN917524:AWN917547 BGJ917524:BGJ917547 BQF917524:BQF917547 CAB917524:CAB917547 CJX917524:CJX917547 CTT917524:CTT917547 DDP917524:DDP917547 DNL917524:DNL917547 DXH917524:DXH917547 EHD917524:EHD917547 EQZ917524:EQZ917547 FAV917524:FAV917547 FKR917524:FKR917547 FUN917524:FUN917547 GEJ917524:GEJ917547 GOF917524:GOF917547 GYB917524:GYB917547 HHX917524:HHX917547 HRT917524:HRT917547 IBP917524:IBP917547 ILL917524:ILL917547 IVH917524:IVH917547 JFD917524:JFD917547 JOZ917524:JOZ917547 JYV917524:JYV917547 KIR917524:KIR917547 KSN917524:KSN917547 LCJ917524:LCJ917547 LMF917524:LMF917547 LWB917524:LWB917547 MFX917524:MFX917547 MPT917524:MPT917547 MZP917524:MZP917547 NJL917524:NJL917547 NTH917524:NTH917547 ODD917524:ODD917547 OMZ917524:OMZ917547 OWV917524:OWV917547 PGR917524:PGR917547 PQN917524:PQN917547 QAJ917524:QAJ917547 QKF917524:QKF917547 QUB917524:QUB917547 RDX917524:RDX917547 RNT917524:RNT917547 RXP917524:RXP917547 SHL917524:SHL917547 SRH917524:SRH917547 TBD917524:TBD917547 TKZ917524:TKZ917547 TUV917524:TUV917547 UER917524:UER917547 UON917524:UON917547 UYJ917524:UYJ917547 VIF917524:VIF917547 VSB917524:VSB917547 WBX917524:WBX917547 WLT917524:WLT917547 WVP917524:WVP917547 H983060:H983083 JD983060:JD983083 SZ983060:SZ983083 ACV983060:ACV983083 AMR983060:AMR983083 AWN983060:AWN983083 BGJ983060:BGJ983083 BQF983060:BQF983083 CAB983060:CAB983083 CJX983060:CJX983083 CTT983060:CTT983083 DDP983060:DDP983083 DNL983060:DNL983083 DXH983060:DXH983083 EHD983060:EHD983083 EQZ983060:EQZ983083 FAV983060:FAV983083 FKR983060:FKR983083 FUN983060:FUN983083 GEJ983060:GEJ983083 GOF983060:GOF983083 GYB983060:GYB983083 HHX983060:HHX983083 HRT983060:HRT983083 IBP983060:IBP983083 ILL983060:ILL983083 IVH983060:IVH983083 JFD983060:JFD983083 JOZ983060:JOZ983083 JYV983060:JYV983083 KIR983060:KIR983083 KSN983060:KSN983083 LCJ983060:LCJ983083 LMF983060:LMF983083 LWB983060:LWB983083 MFX983060:MFX983083 MPT983060:MPT983083 MZP983060:MZP983083 NJL983060:NJL983083 NTH983060:NTH983083 ODD983060:ODD983083 OMZ983060:OMZ983083 OWV983060:OWV983083 PGR983060:PGR983083 PQN983060:PQN983083 QAJ983060:QAJ983083 QKF983060:QKF983083 QUB983060:QUB983083 RDX983060:RDX983083 RNT983060:RNT983083 RXP983060:RXP983083 SHL983060:SHL983083 SRH983060:SRH983083 TBD983060:TBD983083 TKZ983060:TKZ983083 TUV983060:TUV983083 UER983060:UER983083 UON983060:UON983083 UYJ983060:UYJ983083 VIF983060:VIF983083 VSB983060:VSB983083 WBX983060:WBX983083 WLT983060:WLT983083 WVP983060:WVP983083" xr:uid="{2629F318-888A-475A-8C1B-8FF11DE7985F}">
      <formula1>"男,女"</formula1>
    </dataValidation>
  </dataValidations>
  <printOptions horizontalCentered="1"/>
  <pageMargins left="0.39370078740157483" right="0.39370078740157483" top="0.70866141732283472" bottom="0.55118110236220474" header="0.31496062992125984" footer="0.31496062992125984"/>
  <pageSetup paperSize="8" scale="82" orientation="landscape" r:id="rId1"/>
  <colBreaks count="1" manualBreakCount="1">
    <brk id="3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4952-C05F-4D1B-8C1B-344799F85565}">
  <sheetPr>
    <tabColor rgb="FFFFC000"/>
  </sheetPr>
  <dimension ref="A1:AE884"/>
  <sheetViews>
    <sheetView view="pageBreakPreview" zoomScale="75" zoomScaleNormal="70" zoomScaleSheetLayoutView="75" workbookViewId="0">
      <pane ySplit="13" topLeftCell="A14" activePane="bottomLeft" state="frozen"/>
      <selection pane="bottomLeft" activeCell="K1" sqref="K1"/>
    </sheetView>
  </sheetViews>
  <sheetFormatPr defaultRowHeight="13.2" outlineLevelRow="1" x14ac:dyDescent="0.2"/>
  <cols>
    <col min="1" max="1" width="3.69921875" style="164" customWidth="1"/>
    <col min="2" max="3" width="12" style="164" customWidth="1"/>
    <col min="4" max="5" width="19.19921875" style="164" customWidth="1"/>
    <col min="6" max="6" width="5.3984375" style="164" customWidth="1"/>
    <col min="7" max="7" width="7.796875" style="164" customWidth="1"/>
    <col min="8" max="30" width="5.3984375" style="164" customWidth="1"/>
    <col min="31" max="31" width="9.59765625" style="164" customWidth="1"/>
    <col min="32" max="256" width="8.796875" style="164"/>
    <col min="257" max="257" width="3.69921875" style="164" customWidth="1"/>
    <col min="258" max="259" width="12" style="164" customWidth="1"/>
    <col min="260" max="261" width="19.19921875" style="164" customWidth="1"/>
    <col min="262" max="262" width="5.3984375" style="164" customWidth="1"/>
    <col min="263" max="263" width="7.796875" style="164" customWidth="1"/>
    <col min="264" max="286" width="5.3984375" style="164" customWidth="1"/>
    <col min="287" max="287" width="9.59765625" style="164" customWidth="1"/>
    <col min="288" max="512" width="8.796875" style="164"/>
    <col min="513" max="513" width="3.69921875" style="164" customWidth="1"/>
    <col min="514" max="515" width="12" style="164" customWidth="1"/>
    <col min="516" max="517" width="19.19921875" style="164" customWidth="1"/>
    <col min="518" max="518" width="5.3984375" style="164" customWidth="1"/>
    <col min="519" max="519" width="7.796875" style="164" customWidth="1"/>
    <col min="520" max="542" width="5.3984375" style="164" customWidth="1"/>
    <col min="543" max="543" width="9.59765625" style="164" customWidth="1"/>
    <col min="544" max="768" width="8.796875" style="164"/>
    <col min="769" max="769" width="3.69921875" style="164" customWidth="1"/>
    <col min="770" max="771" width="12" style="164" customWidth="1"/>
    <col min="772" max="773" width="19.19921875" style="164" customWidth="1"/>
    <col min="774" max="774" width="5.3984375" style="164" customWidth="1"/>
    <col min="775" max="775" width="7.796875" style="164" customWidth="1"/>
    <col min="776" max="798" width="5.3984375" style="164" customWidth="1"/>
    <col min="799" max="799" width="9.59765625" style="164" customWidth="1"/>
    <col min="800" max="1024" width="8.796875" style="164"/>
    <col min="1025" max="1025" width="3.69921875" style="164" customWidth="1"/>
    <col min="1026" max="1027" width="12" style="164" customWidth="1"/>
    <col min="1028" max="1029" width="19.19921875" style="164" customWidth="1"/>
    <col min="1030" max="1030" width="5.3984375" style="164" customWidth="1"/>
    <col min="1031" max="1031" width="7.796875" style="164" customWidth="1"/>
    <col min="1032" max="1054" width="5.3984375" style="164" customWidth="1"/>
    <col min="1055" max="1055" width="9.59765625" style="164" customWidth="1"/>
    <col min="1056" max="1280" width="8.796875" style="164"/>
    <col min="1281" max="1281" width="3.69921875" style="164" customWidth="1"/>
    <col min="1282" max="1283" width="12" style="164" customWidth="1"/>
    <col min="1284" max="1285" width="19.19921875" style="164" customWidth="1"/>
    <col min="1286" max="1286" width="5.3984375" style="164" customWidth="1"/>
    <col min="1287" max="1287" width="7.796875" style="164" customWidth="1"/>
    <col min="1288" max="1310" width="5.3984375" style="164" customWidth="1"/>
    <col min="1311" max="1311" width="9.59765625" style="164" customWidth="1"/>
    <col min="1312" max="1536" width="8.796875" style="164"/>
    <col min="1537" max="1537" width="3.69921875" style="164" customWidth="1"/>
    <col min="1538" max="1539" width="12" style="164" customWidth="1"/>
    <col min="1540" max="1541" width="19.19921875" style="164" customWidth="1"/>
    <col min="1542" max="1542" width="5.3984375" style="164" customWidth="1"/>
    <col min="1543" max="1543" width="7.796875" style="164" customWidth="1"/>
    <col min="1544" max="1566" width="5.3984375" style="164" customWidth="1"/>
    <col min="1567" max="1567" width="9.59765625" style="164" customWidth="1"/>
    <col min="1568" max="1792" width="8.796875" style="164"/>
    <col min="1793" max="1793" width="3.69921875" style="164" customWidth="1"/>
    <col min="1794" max="1795" width="12" style="164" customWidth="1"/>
    <col min="1796" max="1797" width="19.19921875" style="164" customWidth="1"/>
    <col min="1798" max="1798" width="5.3984375" style="164" customWidth="1"/>
    <col min="1799" max="1799" width="7.796875" style="164" customWidth="1"/>
    <col min="1800" max="1822" width="5.3984375" style="164" customWidth="1"/>
    <col min="1823" max="1823" width="9.59765625" style="164" customWidth="1"/>
    <col min="1824" max="2048" width="8.796875" style="164"/>
    <col min="2049" max="2049" width="3.69921875" style="164" customWidth="1"/>
    <col min="2050" max="2051" width="12" style="164" customWidth="1"/>
    <col min="2052" max="2053" width="19.19921875" style="164" customWidth="1"/>
    <col min="2054" max="2054" width="5.3984375" style="164" customWidth="1"/>
    <col min="2055" max="2055" width="7.796875" style="164" customWidth="1"/>
    <col min="2056" max="2078" width="5.3984375" style="164" customWidth="1"/>
    <col min="2079" max="2079" width="9.59765625" style="164" customWidth="1"/>
    <col min="2080" max="2304" width="8.796875" style="164"/>
    <col min="2305" max="2305" width="3.69921875" style="164" customWidth="1"/>
    <col min="2306" max="2307" width="12" style="164" customWidth="1"/>
    <col min="2308" max="2309" width="19.19921875" style="164" customWidth="1"/>
    <col min="2310" max="2310" width="5.3984375" style="164" customWidth="1"/>
    <col min="2311" max="2311" width="7.796875" style="164" customWidth="1"/>
    <col min="2312" max="2334" width="5.3984375" style="164" customWidth="1"/>
    <col min="2335" max="2335" width="9.59765625" style="164" customWidth="1"/>
    <col min="2336" max="2560" width="8.796875" style="164"/>
    <col min="2561" max="2561" width="3.69921875" style="164" customWidth="1"/>
    <col min="2562" max="2563" width="12" style="164" customWidth="1"/>
    <col min="2564" max="2565" width="19.19921875" style="164" customWidth="1"/>
    <col min="2566" max="2566" width="5.3984375" style="164" customWidth="1"/>
    <col min="2567" max="2567" width="7.796875" style="164" customWidth="1"/>
    <col min="2568" max="2590" width="5.3984375" style="164" customWidth="1"/>
    <col min="2591" max="2591" width="9.59765625" style="164" customWidth="1"/>
    <col min="2592" max="2816" width="8.796875" style="164"/>
    <col min="2817" max="2817" width="3.69921875" style="164" customWidth="1"/>
    <col min="2818" max="2819" width="12" style="164" customWidth="1"/>
    <col min="2820" max="2821" width="19.19921875" style="164" customWidth="1"/>
    <col min="2822" max="2822" width="5.3984375" style="164" customWidth="1"/>
    <col min="2823" max="2823" width="7.796875" style="164" customWidth="1"/>
    <col min="2824" max="2846" width="5.3984375" style="164" customWidth="1"/>
    <col min="2847" max="2847" width="9.59765625" style="164" customWidth="1"/>
    <col min="2848" max="3072" width="8.796875" style="164"/>
    <col min="3073" max="3073" width="3.69921875" style="164" customWidth="1"/>
    <col min="3074" max="3075" width="12" style="164" customWidth="1"/>
    <col min="3076" max="3077" width="19.19921875" style="164" customWidth="1"/>
    <col min="3078" max="3078" width="5.3984375" style="164" customWidth="1"/>
    <col min="3079" max="3079" width="7.796875" style="164" customWidth="1"/>
    <col min="3080" max="3102" width="5.3984375" style="164" customWidth="1"/>
    <col min="3103" max="3103" width="9.59765625" style="164" customWidth="1"/>
    <col min="3104" max="3328" width="8.796875" style="164"/>
    <col min="3329" max="3329" width="3.69921875" style="164" customWidth="1"/>
    <col min="3330" max="3331" width="12" style="164" customWidth="1"/>
    <col min="3332" max="3333" width="19.19921875" style="164" customWidth="1"/>
    <col min="3334" max="3334" width="5.3984375" style="164" customWidth="1"/>
    <col min="3335" max="3335" width="7.796875" style="164" customWidth="1"/>
    <col min="3336" max="3358" width="5.3984375" style="164" customWidth="1"/>
    <col min="3359" max="3359" width="9.59765625" style="164" customWidth="1"/>
    <col min="3360" max="3584" width="8.796875" style="164"/>
    <col min="3585" max="3585" width="3.69921875" style="164" customWidth="1"/>
    <col min="3586" max="3587" width="12" style="164" customWidth="1"/>
    <col min="3588" max="3589" width="19.19921875" style="164" customWidth="1"/>
    <col min="3590" max="3590" width="5.3984375" style="164" customWidth="1"/>
    <col min="3591" max="3591" width="7.796875" style="164" customWidth="1"/>
    <col min="3592" max="3614" width="5.3984375" style="164" customWidth="1"/>
    <col min="3615" max="3615" width="9.59765625" style="164" customWidth="1"/>
    <col min="3616" max="3840" width="8.796875" style="164"/>
    <col min="3841" max="3841" width="3.69921875" style="164" customWidth="1"/>
    <col min="3842" max="3843" width="12" style="164" customWidth="1"/>
    <col min="3844" max="3845" width="19.19921875" style="164" customWidth="1"/>
    <col min="3846" max="3846" width="5.3984375" style="164" customWidth="1"/>
    <col min="3847" max="3847" width="7.796875" style="164" customWidth="1"/>
    <col min="3848" max="3870" width="5.3984375" style="164" customWidth="1"/>
    <col min="3871" max="3871" width="9.59765625" style="164" customWidth="1"/>
    <col min="3872" max="4096" width="8.796875" style="164"/>
    <col min="4097" max="4097" width="3.69921875" style="164" customWidth="1"/>
    <col min="4098" max="4099" width="12" style="164" customWidth="1"/>
    <col min="4100" max="4101" width="19.19921875" style="164" customWidth="1"/>
    <col min="4102" max="4102" width="5.3984375" style="164" customWidth="1"/>
    <col min="4103" max="4103" width="7.796875" style="164" customWidth="1"/>
    <col min="4104" max="4126" width="5.3984375" style="164" customWidth="1"/>
    <col min="4127" max="4127" width="9.59765625" style="164" customWidth="1"/>
    <col min="4128" max="4352" width="8.796875" style="164"/>
    <col min="4353" max="4353" width="3.69921875" style="164" customWidth="1"/>
    <col min="4354" max="4355" width="12" style="164" customWidth="1"/>
    <col min="4356" max="4357" width="19.19921875" style="164" customWidth="1"/>
    <col min="4358" max="4358" width="5.3984375" style="164" customWidth="1"/>
    <col min="4359" max="4359" width="7.796875" style="164" customWidth="1"/>
    <col min="4360" max="4382" width="5.3984375" style="164" customWidth="1"/>
    <col min="4383" max="4383" width="9.59765625" style="164" customWidth="1"/>
    <col min="4384" max="4608" width="8.796875" style="164"/>
    <col min="4609" max="4609" width="3.69921875" style="164" customWidth="1"/>
    <col min="4610" max="4611" width="12" style="164" customWidth="1"/>
    <col min="4612" max="4613" width="19.19921875" style="164" customWidth="1"/>
    <col min="4614" max="4614" width="5.3984375" style="164" customWidth="1"/>
    <col min="4615" max="4615" width="7.796875" style="164" customWidth="1"/>
    <col min="4616" max="4638" width="5.3984375" style="164" customWidth="1"/>
    <col min="4639" max="4639" width="9.59765625" style="164" customWidth="1"/>
    <col min="4640" max="4864" width="8.796875" style="164"/>
    <col min="4865" max="4865" width="3.69921875" style="164" customWidth="1"/>
    <col min="4866" max="4867" width="12" style="164" customWidth="1"/>
    <col min="4868" max="4869" width="19.19921875" style="164" customWidth="1"/>
    <col min="4870" max="4870" width="5.3984375" style="164" customWidth="1"/>
    <col min="4871" max="4871" width="7.796875" style="164" customWidth="1"/>
    <col min="4872" max="4894" width="5.3984375" style="164" customWidth="1"/>
    <col min="4895" max="4895" width="9.59765625" style="164" customWidth="1"/>
    <col min="4896" max="5120" width="8.796875" style="164"/>
    <col min="5121" max="5121" width="3.69921875" style="164" customWidth="1"/>
    <col min="5122" max="5123" width="12" style="164" customWidth="1"/>
    <col min="5124" max="5125" width="19.19921875" style="164" customWidth="1"/>
    <col min="5126" max="5126" width="5.3984375" style="164" customWidth="1"/>
    <col min="5127" max="5127" width="7.796875" style="164" customWidth="1"/>
    <col min="5128" max="5150" width="5.3984375" style="164" customWidth="1"/>
    <col min="5151" max="5151" width="9.59765625" style="164" customWidth="1"/>
    <col min="5152" max="5376" width="8.796875" style="164"/>
    <col min="5377" max="5377" width="3.69921875" style="164" customWidth="1"/>
    <col min="5378" max="5379" width="12" style="164" customWidth="1"/>
    <col min="5380" max="5381" width="19.19921875" style="164" customWidth="1"/>
    <col min="5382" max="5382" width="5.3984375" style="164" customWidth="1"/>
    <col min="5383" max="5383" width="7.796875" style="164" customWidth="1"/>
    <col min="5384" max="5406" width="5.3984375" style="164" customWidth="1"/>
    <col min="5407" max="5407" width="9.59765625" style="164" customWidth="1"/>
    <col min="5408" max="5632" width="8.796875" style="164"/>
    <col min="5633" max="5633" width="3.69921875" style="164" customWidth="1"/>
    <col min="5634" max="5635" width="12" style="164" customWidth="1"/>
    <col min="5636" max="5637" width="19.19921875" style="164" customWidth="1"/>
    <col min="5638" max="5638" width="5.3984375" style="164" customWidth="1"/>
    <col min="5639" max="5639" width="7.796875" style="164" customWidth="1"/>
    <col min="5640" max="5662" width="5.3984375" style="164" customWidth="1"/>
    <col min="5663" max="5663" width="9.59765625" style="164" customWidth="1"/>
    <col min="5664" max="5888" width="8.796875" style="164"/>
    <col min="5889" max="5889" width="3.69921875" style="164" customWidth="1"/>
    <col min="5890" max="5891" width="12" style="164" customWidth="1"/>
    <col min="5892" max="5893" width="19.19921875" style="164" customWidth="1"/>
    <col min="5894" max="5894" width="5.3984375" style="164" customWidth="1"/>
    <col min="5895" max="5895" width="7.796875" style="164" customWidth="1"/>
    <col min="5896" max="5918" width="5.3984375" style="164" customWidth="1"/>
    <col min="5919" max="5919" width="9.59765625" style="164" customWidth="1"/>
    <col min="5920" max="6144" width="8.796875" style="164"/>
    <col min="6145" max="6145" width="3.69921875" style="164" customWidth="1"/>
    <col min="6146" max="6147" width="12" style="164" customWidth="1"/>
    <col min="6148" max="6149" width="19.19921875" style="164" customWidth="1"/>
    <col min="6150" max="6150" width="5.3984375" style="164" customWidth="1"/>
    <col min="6151" max="6151" width="7.796875" style="164" customWidth="1"/>
    <col min="6152" max="6174" width="5.3984375" style="164" customWidth="1"/>
    <col min="6175" max="6175" width="9.59765625" style="164" customWidth="1"/>
    <col min="6176" max="6400" width="8.796875" style="164"/>
    <col min="6401" max="6401" width="3.69921875" style="164" customWidth="1"/>
    <col min="6402" max="6403" width="12" style="164" customWidth="1"/>
    <col min="6404" max="6405" width="19.19921875" style="164" customWidth="1"/>
    <col min="6406" max="6406" width="5.3984375" style="164" customWidth="1"/>
    <col min="6407" max="6407" width="7.796875" style="164" customWidth="1"/>
    <col min="6408" max="6430" width="5.3984375" style="164" customWidth="1"/>
    <col min="6431" max="6431" width="9.59765625" style="164" customWidth="1"/>
    <col min="6432" max="6656" width="8.796875" style="164"/>
    <col min="6657" max="6657" width="3.69921875" style="164" customWidth="1"/>
    <col min="6658" max="6659" width="12" style="164" customWidth="1"/>
    <col min="6660" max="6661" width="19.19921875" style="164" customWidth="1"/>
    <col min="6662" max="6662" width="5.3984375" style="164" customWidth="1"/>
    <col min="6663" max="6663" width="7.796875" style="164" customWidth="1"/>
    <col min="6664" max="6686" width="5.3984375" style="164" customWidth="1"/>
    <col min="6687" max="6687" width="9.59765625" style="164" customWidth="1"/>
    <col min="6688" max="6912" width="8.796875" style="164"/>
    <col min="6913" max="6913" width="3.69921875" style="164" customWidth="1"/>
    <col min="6914" max="6915" width="12" style="164" customWidth="1"/>
    <col min="6916" max="6917" width="19.19921875" style="164" customWidth="1"/>
    <col min="6918" max="6918" width="5.3984375" style="164" customWidth="1"/>
    <col min="6919" max="6919" width="7.796875" style="164" customWidth="1"/>
    <col min="6920" max="6942" width="5.3984375" style="164" customWidth="1"/>
    <col min="6943" max="6943" width="9.59765625" style="164" customWidth="1"/>
    <col min="6944" max="7168" width="8.796875" style="164"/>
    <col min="7169" max="7169" width="3.69921875" style="164" customWidth="1"/>
    <col min="7170" max="7171" width="12" style="164" customWidth="1"/>
    <col min="7172" max="7173" width="19.19921875" style="164" customWidth="1"/>
    <col min="7174" max="7174" width="5.3984375" style="164" customWidth="1"/>
    <col min="7175" max="7175" width="7.796875" style="164" customWidth="1"/>
    <col min="7176" max="7198" width="5.3984375" style="164" customWidth="1"/>
    <col min="7199" max="7199" width="9.59765625" style="164" customWidth="1"/>
    <col min="7200" max="7424" width="8.796875" style="164"/>
    <col min="7425" max="7425" width="3.69921875" style="164" customWidth="1"/>
    <col min="7426" max="7427" width="12" style="164" customWidth="1"/>
    <col min="7428" max="7429" width="19.19921875" style="164" customWidth="1"/>
    <col min="7430" max="7430" width="5.3984375" style="164" customWidth="1"/>
    <col min="7431" max="7431" width="7.796875" style="164" customWidth="1"/>
    <col min="7432" max="7454" width="5.3984375" style="164" customWidth="1"/>
    <col min="7455" max="7455" width="9.59765625" style="164" customWidth="1"/>
    <col min="7456" max="7680" width="8.796875" style="164"/>
    <col min="7681" max="7681" width="3.69921875" style="164" customWidth="1"/>
    <col min="7682" max="7683" width="12" style="164" customWidth="1"/>
    <col min="7684" max="7685" width="19.19921875" style="164" customWidth="1"/>
    <col min="7686" max="7686" width="5.3984375" style="164" customWidth="1"/>
    <col min="7687" max="7687" width="7.796875" style="164" customWidth="1"/>
    <col min="7688" max="7710" width="5.3984375" style="164" customWidth="1"/>
    <col min="7711" max="7711" width="9.59765625" style="164" customWidth="1"/>
    <col min="7712" max="7936" width="8.796875" style="164"/>
    <col min="7937" max="7937" width="3.69921875" style="164" customWidth="1"/>
    <col min="7938" max="7939" width="12" style="164" customWidth="1"/>
    <col min="7940" max="7941" width="19.19921875" style="164" customWidth="1"/>
    <col min="7942" max="7942" width="5.3984375" style="164" customWidth="1"/>
    <col min="7943" max="7943" width="7.796875" style="164" customWidth="1"/>
    <col min="7944" max="7966" width="5.3984375" style="164" customWidth="1"/>
    <col min="7967" max="7967" width="9.59765625" style="164" customWidth="1"/>
    <col min="7968" max="8192" width="8.796875" style="164"/>
    <col min="8193" max="8193" width="3.69921875" style="164" customWidth="1"/>
    <col min="8194" max="8195" width="12" style="164" customWidth="1"/>
    <col min="8196" max="8197" width="19.19921875" style="164" customWidth="1"/>
    <col min="8198" max="8198" width="5.3984375" style="164" customWidth="1"/>
    <col min="8199" max="8199" width="7.796875" style="164" customWidth="1"/>
    <col min="8200" max="8222" width="5.3984375" style="164" customWidth="1"/>
    <col min="8223" max="8223" width="9.59765625" style="164" customWidth="1"/>
    <col min="8224" max="8448" width="8.796875" style="164"/>
    <col min="8449" max="8449" width="3.69921875" style="164" customWidth="1"/>
    <col min="8450" max="8451" width="12" style="164" customWidth="1"/>
    <col min="8452" max="8453" width="19.19921875" style="164" customWidth="1"/>
    <col min="8454" max="8454" width="5.3984375" style="164" customWidth="1"/>
    <col min="8455" max="8455" width="7.796875" style="164" customWidth="1"/>
    <col min="8456" max="8478" width="5.3984375" style="164" customWidth="1"/>
    <col min="8479" max="8479" width="9.59765625" style="164" customWidth="1"/>
    <col min="8480" max="8704" width="8.796875" style="164"/>
    <col min="8705" max="8705" width="3.69921875" style="164" customWidth="1"/>
    <col min="8706" max="8707" width="12" style="164" customWidth="1"/>
    <col min="8708" max="8709" width="19.19921875" style="164" customWidth="1"/>
    <col min="8710" max="8710" width="5.3984375" style="164" customWidth="1"/>
    <col min="8711" max="8711" width="7.796875" style="164" customWidth="1"/>
    <col min="8712" max="8734" width="5.3984375" style="164" customWidth="1"/>
    <col min="8735" max="8735" width="9.59765625" style="164" customWidth="1"/>
    <col min="8736" max="8960" width="8.796875" style="164"/>
    <col min="8961" max="8961" width="3.69921875" style="164" customWidth="1"/>
    <col min="8962" max="8963" width="12" style="164" customWidth="1"/>
    <col min="8964" max="8965" width="19.19921875" style="164" customWidth="1"/>
    <col min="8966" max="8966" width="5.3984375" style="164" customWidth="1"/>
    <col min="8967" max="8967" width="7.796875" style="164" customWidth="1"/>
    <col min="8968" max="8990" width="5.3984375" style="164" customWidth="1"/>
    <col min="8991" max="8991" width="9.59765625" style="164" customWidth="1"/>
    <col min="8992" max="9216" width="8.796875" style="164"/>
    <col min="9217" max="9217" width="3.69921875" style="164" customWidth="1"/>
    <col min="9218" max="9219" width="12" style="164" customWidth="1"/>
    <col min="9220" max="9221" width="19.19921875" style="164" customWidth="1"/>
    <col min="9222" max="9222" width="5.3984375" style="164" customWidth="1"/>
    <col min="9223" max="9223" width="7.796875" style="164" customWidth="1"/>
    <col min="9224" max="9246" width="5.3984375" style="164" customWidth="1"/>
    <col min="9247" max="9247" width="9.59765625" style="164" customWidth="1"/>
    <col min="9248" max="9472" width="8.796875" style="164"/>
    <col min="9473" max="9473" width="3.69921875" style="164" customWidth="1"/>
    <col min="9474" max="9475" width="12" style="164" customWidth="1"/>
    <col min="9476" max="9477" width="19.19921875" style="164" customWidth="1"/>
    <col min="9478" max="9478" width="5.3984375" style="164" customWidth="1"/>
    <col min="9479" max="9479" width="7.796875" style="164" customWidth="1"/>
    <col min="9480" max="9502" width="5.3984375" style="164" customWidth="1"/>
    <col min="9503" max="9503" width="9.59765625" style="164" customWidth="1"/>
    <col min="9504" max="9728" width="8.796875" style="164"/>
    <col min="9729" max="9729" width="3.69921875" style="164" customWidth="1"/>
    <col min="9730" max="9731" width="12" style="164" customWidth="1"/>
    <col min="9732" max="9733" width="19.19921875" style="164" customWidth="1"/>
    <col min="9734" max="9734" width="5.3984375" style="164" customWidth="1"/>
    <col min="9735" max="9735" width="7.796875" style="164" customWidth="1"/>
    <col min="9736" max="9758" width="5.3984375" style="164" customWidth="1"/>
    <col min="9759" max="9759" width="9.59765625" style="164" customWidth="1"/>
    <col min="9760" max="9984" width="8.796875" style="164"/>
    <col min="9985" max="9985" width="3.69921875" style="164" customWidth="1"/>
    <col min="9986" max="9987" width="12" style="164" customWidth="1"/>
    <col min="9988" max="9989" width="19.19921875" style="164" customWidth="1"/>
    <col min="9990" max="9990" width="5.3984375" style="164" customWidth="1"/>
    <col min="9991" max="9991" width="7.796875" style="164" customWidth="1"/>
    <col min="9992" max="10014" width="5.3984375" style="164" customWidth="1"/>
    <col min="10015" max="10015" width="9.59765625" style="164" customWidth="1"/>
    <col min="10016" max="10240" width="8.796875" style="164"/>
    <col min="10241" max="10241" width="3.69921875" style="164" customWidth="1"/>
    <col min="10242" max="10243" width="12" style="164" customWidth="1"/>
    <col min="10244" max="10245" width="19.19921875" style="164" customWidth="1"/>
    <col min="10246" max="10246" width="5.3984375" style="164" customWidth="1"/>
    <col min="10247" max="10247" width="7.796875" style="164" customWidth="1"/>
    <col min="10248" max="10270" width="5.3984375" style="164" customWidth="1"/>
    <col min="10271" max="10271" width="9.59765625" style="164" customWidth="1"/>
    <col min="10272" max="10496" width="8.796875" style="164"/>
    <col min="10497" max="10497" width="3.69921875" style="164" customWidth="1"/>
    <col min="10498" max="10499" width="12" style="164" customWidth="1"/>
    <col min="10500" max="10501" width="19.19921875" style="164" customWidth="1"/>
    <col min="10502" max="10502" width="5.3984375" style="164" customWidth="1"/>
    <col min="10503" max="10503" width="7.796875" style="164" customWidth="1"/>
    <col min="10504" max="10526" width="5.3984375" style="164" customWidth="1"/>
    <col min="10527" max="10527" width="9.59765625" style="164" customWidth="1"/>
    <col min="10528" max="10752" width="8.796875" style="164"/>
    <col min="10753" max="10753" width="3.69921875" style="164" customWidth="1"/>
    <col min="10754" max="10755" width="12" style="164" customWidth="1"/>
    <col min="10756" max="10757" width="19.19921875" style="164" customWidth="1"/>
    <col min="10758" max="10758" width="5.3984375" style="164" customWidth="1"/>
    <col min="10759" max="10759" width="7.796875" style="164" customWidth="1"/>
    <col min="10760" max="10782" width="5.3984375" style="164" customWidth="1"/>
    <col min="10783" max="10783" width="9.59765625" style="164" customWidth="1"/>
    <col min="10784" max="11008" width="8.796875" style="164"/>
    <col min="11009" max="11009" width="3.69921875" style="164" customWidth="1"/>
    <col min="11010" max="11011" width="12" style="164" customWidth="1"/>
    <col min="11012" max="11013" width="19.19921875" style="164" customWidth="1"/>
    <col min="11014" max="11014" width="5.3984375" style="164" customWidth="1"/>
    <col min="11015" max="11015" width="7.796875" style="164" customWidth="1"/>
    <col min="11016" max="11038" width="5.3984375" style="164" customWidth="1"/>
    <col min="11039" max="11039" width="9.59765625" style="164" customWidth="1"/>
    <col min="11040" max="11264" width="8.796875" style="164"/>
    <col min="11265" max="11265" width="3.69921875" style="164" customWidth="1"/>
    <col min="11266" max="11267" width="12" style="164" customWidth="1"/>
    <col min="11268" max="11269" width="19.19921875" style="164" customWidth="1"/>
    <col min="11270" max="11270" width="5.3984375" style="164" customWidth="1"/>
    <col min="11271" max="11271" width="7.796875" style="164" customWidth="1"/>
    <col min="11272" max="11294" width="5.3984375" style="164" customWidth="1"/>
    <col min="11295" max="11295" width="9.59765625" style="164" customWidth="1"/>
    <col min="11296" max="11520" width="8.796875" style="164"/>
    <col min="11521" max="11521" width="3.69921875" style="164" customWidth="1"/>
    <col min="11522" max="11523" width="12" style="164" customWidth="1"/>
    <col min="11524" max="11525" width="19.19921875" style="164" customWidth="1"/>
    <col min="11526" max="11526" width="5.3984375" style="164" customWidth="1"/>
    <col min="11527" max="11527" width="7.796875" style="164" customWidth="1"/>
    <col min="11528" max="11550" width="5.3984375" style="164" customWidth="1"/>
    <col min="11551" max="11551" width="9.59765625" style="164" customWidth="1"/>
    <col min="11552" max="11776" width="8.796875" style="164"/>
    <col min="11777" max="11777" width="3.69921875" style="164" customWidth="1"/>
    <col min="11778" max="11779" width="12" style="164" customWidth="1"/>
    <col min="11780" max="11781" width="19.19921875" style="164" customWidth="1"/>
    <col min="11782" max="11782" width="5.3984375" style="164" customWidth="1"/>
    <col min="11783" max="11783" width="7.796875" style="164" customWidth="1"/>
    <col min="11784" max="11806" width="5.3984375" style="164" customWidth="1"/>
    <col min="11807" max="11807" width="9.59765625" style="164" customWidth="1"/>
    <col min="11808" max="12032" width="8.796875" style="164"/>
    <col min="12033" max="12033" width="3.69921875" style="164" customWidth="1"/>
    <col min="12034" max="12035" width="12" style="164" customWidth="1"/>
    <col min="12036" max="12037" width="19.19921875" style="164" customWidth="1"/>
    <col min="12038" max="12038" width="5.3984375" style="164" customWidth="1"/>
    <col min="12039" max="12039" width="7.796875" style="164" customWidth="1"/>
    <col min="12040" max="12062" width="5.3984375" style="164" customWidth="1"/>
    <col min="12063" max="12063" width="9.59765625" style="164" customWidth="1"/>
    <col min="12064" max="12288" width="8.796875" style="164"/>
    <col min="12289" max="12289" width="3.69921875" style="164" customWidth="1"/>
    <col min="12290" max="12291" width="12" style="164" customWidth="1"/>
    <col min="12292" max="12293" width="19.19921875" style="164" customWidth="1"/>
    <col min="12294" max="12294" width="5.3984375" style="164" customWidth="1"/>
    <col min="12295" max="12295" width="7.796875" style="164" customWidth="1"/>
    <col min="12296" max="12318" width="5.3984375" style="164" customWidth="1"/>
    <col min="12319" max="12319" width="9.59765625" style="164" customWidth="1"/>
    <col min="12320" max="12544" width="8.796875" style="164"/>
    <col min="12545" max="12545" width="3.69921875" style="164" customWidth="1"/>
    <col min="12546" max="12547" width="12" style="164" customWidth="1"/>
    <col min="12548" max="12549" width="19.19921875" style="164" customWidth="1"/>
    <col min="12550" max="12550" width="5.3984375" style="164" customWidth="1"/>
    <col min="12551" max="12551" width="7.796875" style="164" customWidth="1"/>
    <col min="12552" max="12574" width="5.3984375" style="164" customWidth="1"/>
    <col min="12575" max="12575" width="9.59765625" style="164" customWidth="1"/>
    <col min="12576" max="12800" width="8.796875" style="164"/>
    <col min="12801" max="12801" width="3.69921875" style="164" customWidth="1"/>
    <col min="12802" max="12803" width="12" style="164" customWidth="1"/>
    <col min="12804" max="12805" width="19.19921875" style="164" customWidth="1"/>
    <col min="12806" max="12806" width="5.3984375" style="164" customWidth="1"/>
    <col min="12807" max="12807" width="7.796875" style="164" customWidth="1"/>
    <col min="12808" max="12830" width="5.3984375" style="164" customWidth="1"/>
    <col min="12831" max="12831" width="9.59765625" style="164" customWidth="1"/>
    <col min="12832" max="13056" width="8.796875" style="164"/>
    <col min="13057" max="13057" width="3.69921875" style="164" customWidth="1"/>
    <col min="13058" max="13059" width="12" style="164" customWidth="1"/>
    <col min="13060" max="13061" width="19.19921875" style="164" customWidth="1"/>
    <col min="13062" max="13062" width="5.3984375" style="164" customWidth="1"/>
    <col min="13063" max="13063" width="7.796875" style="164" customWidth="1"/>
    <col min="13064" max="13086" width="5.3984375" style="164" customWidth="1"/>
    <col min="13087" max="13087" width="9.59765625" style="164" customWidth="1"/>
    <col min="13088" max="13312" width="8.796875" style="164"/>
    <col min="13313" max="13313" width="3.69921875" style="164" customWidth="1"/>
    <col min="13314" max="13315" width="12" style="164" customWidth="1"/>
    <col min="13316" max="13317" width="19.19921875" style="164" customWidth="1"/>
    <col min="13318" max="13318" width="5.3984375" style="164" customWidth="1"/>
    <col min="13319" max="13319" width="7.796875" style="164" customWidth="1"/>
    <col min="13320" max="13342" width="5.3984375" style="164" customWidth="1"/>
    <col min="13343" max="13343" width="9.59765625" style="164" customWidth="1"/>
    <col min="13344" max="13568" width="8.796875" style="164"/>
    <col min="13569" max="13569" width="3.69921875" style="164" customWidth="1"/>
    <col min="13570" max="13571" width="12" style="164" customWidth="1"/>
    <col min="13572" max="13573" width="19.19921875" style="164" customWidth="1"/>
    <col min="13574" max="13574" width="5.3984375" style="164" customWidth="1"/>
    <col min="13575" max="13575" width="7.796875" style="164" customWidth="1"/>
    <col min="13576" max="13598" width="5.3984375" style="164" customWidth="1"/>
    <col min="13599" max="13599" width="9.59765625" style="164" customWidth="1"/>
    <col min="13600" max="13824" width="8.796875" style="164"/>
    <col min="13825" max="13825" width="3.69921875" style="164" customWidth="1"/>
    <col min="13826" max="13827" width="12" style="164" customWidth="1"/>
    <col min="13828" max="13829" width="19.19921875" style="164" customWidth="1"/>
    <col min="13830" max="13830" width="5.3984375" style="164" customWidth="1"/>
    <col min="13831" max="13831" width="7.796875" style="164" customWidth="1"/>
    <col min="13832" max="13854" width="5.3984375" style="164" customWidth="1"/>
    <col min="13855" max="13855" width="9.59765625" style="164" customWidth="1"/>
    <col min="13856" max="14080" width="8.796875" style="164"/>
    <col min="14081" max="14081" width="3.69921875" style="164" customWidth="1"/>
    <col min="14082" max="14083" width="12" style="164" customWidth="1"/>
    <col min="14084" max="14085" width="19.19921875" style="164" customWidth="1"/>
    <col min="14086" max="14086" width="5.3984375" style="164" customWidth="1"/>
    <col min="14087" max="14087" width="7.796875" style="164" customWidth="1"/>
    <col min="14088" max="14110" width="5.3984375" style="164" customWidth="1"/>
    <col min="14111" max="14111" width="9.59765625" style="164" customWidth="1"/>
    <col min="14112" max="14336" width="8.796875" style="164"/>
    <col min="14337" max="14337" width="3.69921875" style="164" customWidth="1"/>
    <col min="14338" max="14339" width="12" style="164" customWidth="1"/>
    <col min="14340" max="14341" width="19.19921875" style="164" customWidth="1"/>
    <col min="14342" max="14342" width="5.3984375" style="164" customWidth="1"/>
    <col min="14343" max="14343" width="7.796875" style="164" customWidth="1"/>
    <col min="14344" max="14366" width="5.3984375" style="164" customWidth="1"/>
    <col min="14367" max="14367" width="9.59765625" style="164" customWidth="1"/>
    <col min="14368" max="14592" width="8.796875" style="164"/>
    <col min="14593" max="14593" width="3.69921875" style="164" customWidth="1"/>
    <col min="14594" max="14595" width="12" style="164" customWidth="1"/>
    <col min="14596" max="14597" width="19.19921875" style="164" customWidth="1"/>
    <col min="14598" max="14598" width="5.3984375" style="164" customWidth="1"/>
    <col min="14599" max="14599" width="7.796875" style="164" customWidth="1"/>
    <col min="14600" max="14622" width="5.3984375" style="164" customWidth="1"/>
    <col min="14623" max="14623" width="9.59765625" style="164" customWidth="1"/>
    <col min="14624" max="14848" width="8.796875" style="164"/>
    <col min="14849" max="14849" width="3.69921875" style="164" customWidth="1"/>
    <col min="14850" max="14851" width="12" style="164" customWidth="1"/>
    <col min="14852" max="14853" width="19.19921875" style="164" customWidth="1"/>
    <col min="14854" max="14854" width="5.3984375" style="164" customWidth="1"/>
    <col min="14855" max="14855" width="7.796875" style="164" customWidth="1"/>
    <col min="14856" max="14878" width="5.3984375" style="164" customWidth="1"/>
    <col min="14879" max="14879" width="9.59765625" style="164" customWidth="1"/>
    <col min="14880" max="15104" width="8.796875" style="164"/>
    <col min="15105" max="15105" width="3.69921875" style="164" customWidth="1"/>
    <col min="15106" max="15107" width="12" style="164" customWidth="1"/>
    <col min="15108" max="15109" width="19.19921875" style="164" customWidth="1"/>
    <col min="15110" max="15110" width="5.3984375" style="164" customWidth="1"/>
    <col min="15111" max="15111" width="7.796875" style="164" customWidth="1"/>
    <col min="15112" max="15134" width="5.3984375" style="164" customWidth="1"/>
    <col min="15135" max="15135" width="9.59765625" style="164" customWidth="1"/>
    <col min="15136" max="15360" width="8.796875" style="164"/>
    <col min="15361" max="15361" width="3.69921875" style="164" customWidth="1"/>
    <col min="15362" max="15363" width="12" style="164" customWidth="1"/>
    <col min="15364" max="15365" width="19.19921875" style="164" customWidth="1"/>
    <col min="15366" max="15366" width="5.3984375" style="164" customWidth="1"/>
    <col min="15367" max="15367" width="7.796875" style="164" customWidth="1"/>
    <col min="15368" max="15390" width="5.3984375" style="164" customWidth="1"/>
    <col min="15391" max="15391" width="9.59765625" style="164" customWidth="1"/>
    <col min="15392" max="15616" width="8.796875" style="164"/>
    <col min="15617" max="15617" width="3.69921875" style="164" customWidth="1"/>
    <col min="15618" max="15619" width="12" style="164" customWidth="1"/>
    <col min="15620" max="15621" width="19.19921875" style="164" customWidth="1"/>
    <col min="15622" max="15622" width="5.3984375" style="164" customWidth="1"/>
    <col min="15623" max="15623" width="7.796875" style="164" customWidth="1"/>
    <col min="15624" max="15646" width="5.3984375" style="164" customWidth="1"/>
    <col min="15647" max="15647" width="9.59765625" style="164" customWidth="1"/>
    <col min="15648" max="15872" width="8.796875" style="164"/>
    <col min="15873" max="15873" width="3.69921875" style="164" customWidth="1"/>
    <col min="15874" max="15875" width="12" style="164" customWidth="1"/>
    <col min="15876" max="15877" width="19.19921875" style="164" customWidth="1"/>
    <col min="15878" max="15878" width="5.3984375" style="164" customWidth="1"/>
    <col min="15879" max="15879" width="7.796875" style="164" customWidth="1"/>
    <col min="15880" max="15902" width="5.3984375" style="164" customWidth="1"/>
    <col min="15903" max="15903" width="9.59765625" style="164" customWidth="1"/>
    <col min="15904" max="16128" width="8.796875" style="164"/>
    <col min="16129" max="16129" width="3.69921875" style="164" customWidth="1"/>
    <col min="16130" max="16131" width="12" style="164" customWidth="1"/>
    <col min="16132" max="16133" width="19.19921875" style="164" customWidth="1"/>
    <col min="16134" max="16134" width="5.3984375" style="164" customWidth="1"/>
    <col min="16135" max="16135" width="7.796875" style="164" customWidth="1"/>
    <col min="16136" max="16158" width="5.3984375" style="164" customWidth="1"/>
    <col min="16159" max="16159" width="9.59765625" style="164" customWidth="1"/>
    <col min="16160" max="16384" width="8.796875" style="164"/>
  </cols>
  <sheetData>
    <row r="1" spans="1:31" ht="25.2" customHeight="1" x14ac:dyDescent="0.3">
      <c r="A1" s="9"/>
      <c r="B1" s="9" t="s">
        <v>236</v>
      </c>
      <c r="I1" s="9" t="s">
        <v>240</v>
      </c>
    </row>
    <row r="2" spans="1:31" ht="9.6" customHeight="1" x14ac:dyDescent="0.3">
      <c r="A2" s="9"/>
      <c r="B2" s="9"/>
      <c r="J2" s="36"/>
    </row>
    <row r="3" spans="1:31" ht="25.2" customHeight="1" x14ac:dyDescent="0.25">
      <c r="A3" s="361"/>
      <c r="B3" s="361"/>
      <c r="C3" s="379"/>
      <c r="D3" s="379"/>
      <c r="K3" s="165" t="s">
        <v>19</v>
      </c>
      <c r="L3" s="166"/>
      <c r="M3" s="167"/>
      <c r="N3" s="167"/>
      <c r="O3" s="167"/>
      <c r="P3" s="168">
        <f>SUM(M44:T44)</f>
        <v>0</v>
      </c>
      <c r="Q3" s="169" t="s">
        <v>20</v>
      </c>
      <c r="R3" s="170" t="s">
        <v>21</v>
      </c>
      <c r="S3" s="171">
        <v>3000</v>
      </c>
      <c r="T3" s="172" t="s">
        <v>22</v>
      </c>
      <c r="U3" s="373">
        <f>P3*S3</f>
        <v>0</v>
      </c>
      <c r="V3" s="374"/>
      <c r="W3" s="173"/>
      <c r="X3" s="173"/>
      <c r="Y3" s="173"/>
      <c r="Z3" s="173"/>
      <c r="AA3" s="173"/>
      <c r="AD3" s="10" t="s">
        <v>0</v>
      </c>
      <c r="AE3" s="11"/>
    </row>
    <row r="4" spans="1:31" ht="25.2" customHeight="1" x14ac:dyDescent="0.2">
      <c r="A4" s="174"/>
      <c r="B4" s="192" t="s">
        <v>23</v>
      </c>
      <c r="C4" s="384"/>
      <c r="D4" s="385"/>
      <c r="E4" s="173"/>
      <c r="F4" s="173"/>
      <c r="K4" s="176" t="s">
        <v>25</v>
      </c>
      <c r="L4" s="177"/>
      <c r="M4" s="178"/>
      <c r="N4" s="178"/>
      <c r="O4" s="178"/>
      <c r="P4" s="179">
        <f>I44</f>
        <v>0</v>
      </c>
      <c r="Q4" s="180" t="s">
        <v>20</v>
      </c>
      <c r="R4" s="181"/>
      <c r="S4" s="182"/>
      <c r="T4" s="183"/>
      <c r="U4" s="362"/>
      <c r="V4" s="363"/>
      <c r="W4" s="173"/>
      <c r="X4" s="173"/>
      <c r="Y4" s="173"/>
      <c r="Z4" s="173"/>
      <c r="AA4" s="173"/>
    </row>
    <row r="5" spans="1:31" ht="25.2" customHeight="1" x14ac:dyDescent="0.2">
      <c r="A5" s="174"/>
      <c r="B5" s="192" t="s">
        <v>26</v>
      </c>
      <c r="C5" s="384"/>
      <c r="D5" s="385"/>
      <c r="E5" s="173"/>
      <c r="F5" s="173"/>
      <c r="K5" s="165" t="s">
        <v>28</v>
      </c>
      <c r="L5" s="166"/>
      <c r="M5" s="167"/>
      <c r="N5" s="167"/>
      <c r="O5" s="167"/>
      <c r="P5" s="168">
        <f>SUM(U44:X44)</f>
        <v>0</v>
      </c>
      <c r="Q5" s="169" t="s">
        <v>20</v>
      </c>
      <c r="R5" s="170" t="s">
        <v>21</v>
      </c>
      <c r="S5" s="171">
        <v>3000</v>
      </c>
      <c r="T5" s="172" t="s">
        <v>22</v>
      </c>
      <c r="U5" s="373">
        <f>P5*S5</f>
        <v>0</v>
      </c>
      <c r="V5" s="374"/>
      <c r="W5" s="173"/>
      <c r="X5" s="173"/>
      <c r="Y5" s="173"/>
      <c r="Z5" s="173"/>
      <c r="AA5" s="173"/>
    </row>
    <row r="6" spans="1:31" ht="25.2" customHeight="1" x14ac:dyDescent="0.2">
      <c r="A6" s="184"/>
      <c r="B6" s="250" t="s">
        <v>2</v>
      </c>
      <c r="C6" s="384"/>
      <c r="D6" s="385"/>
      <c r="E6" s="37"/>
      <c r="F6" s="37"/>
      <c r="K6" s="176" t="s">
        <v>29</v>
      </c>
      <c r="L6" s="177"/>
      <c r="M6" s="178"/>
      <c r="N6" s="178"/>
      <c r="O6" s="178"/>
      <c r="P6" s="186">
        <f>J44</f>
        <v>0</v>
      </c>
      <c r="Q6" s="180" t="s">
        <v>20</v>
      </c>
      <c r="R6" s="181"/>
      <c r="S6" s="182"/>
      <c r="T6" s="183"/>
      <c r="U6" s="362"/>
      <c r="V6" s="363"/>
      <c r="W6" s="173"/>
      <c r="X6" s="173"/>
      <c r="Y6" s="173"/>
      <c r="Z6" s="173"/>
      <c r="AA6" s="173"/>
    </row>
    <row r="7" spans="1:31" ht="25.5" customHeight="1" x14ac:dyDescent="0.2">
      <c r="A7" s="184"/>
      <c r="B7" s="250" t="s">
        <v>30</v>
      </c>
      <c r="C7" s="384"/>
      <c r="D7" s="385"/>
      <c r="E7" s="37"/>
      <c r="F7" s="37"/>
      <c r="K7" s="165" t="s">
        <v>31</v>
      </c>
      <c r="L7" s="166"/>
      <c r="M7" s="167"/>
      <c r="N7" s="167"/>
      <c r="O7" s="167"/>
      <c r="P7" s="168">
        <f>SUM(Y44:AD44)</f>
        <v>0</v>
      </c>
      <c r="Q7" s="169" t="s">
        <v>20</v>
      </c>
      <c r="R7" s="170" t="s">
        <v>21</v>
      </c>
      <c r="S7" s="171">
        <v>6000</v>
      </c>
      <c r="T7" s="172" t="s">
        <v>22</v>
      </c>
      <c r="U7" s="373">
        <f>P7*S7</f>
        <v>0</v>
      </c>
      <c r="V7" s="374"/>
      <c r="W7" s="173"/>
      <c r="X7" s="173"/>
      <c r="Y7" s="173"/>
      <c r="Z7" s="173"/>
      <c r="AA7" s="173"/>
    </row>
    <row r="8" spans="1:31" ht="28.8" customHeight="1" x14ac:dyDescent="0.2">
      <c r="A8" s="37"/>
      <c r="B8" s="37"/>
      <c r="C8" s="37"/>
      <c r="D8" s="37"/>
      <c r="E8" s="37"/>
      <c r="F8" s="37"/>
      <c r="K8" s="375" t="s">
        <v>32</v>
      </c>
      <c r="L8" s="376"/>
      <c r="M8" s="376"/>
      <c r="N8" s="376"/>
      <c r="O8" s="376"/>
      <c r="P8" s="187">
        <f>K44</f>
        <v>0</v>
      </c>
      <c r="Q8" s="188" t="s">
        <v>20</v>
      </c>
      <c r="R8" s="189"/>
      <c r="S8" s="190"/>
      <c r="T8" s="191"/>
      <c r="U8" s="377"/>
      <c r="V8" s="378"/>
      <c r="W8" s="173"/>
      <c r="X8" s="311" t="s">
        <v>33</v>
      </c>
      <c r="Y8" s="312"/>
      <c r="Z8" s="380">
        <f>P3-P4+P5-P6+P7-P8-P9</f>
        <v>0</v>
      </c>
      <c r="AA8" s="381"/>
      <c r="AB8" s="194" t="s">
        <v>20</v>
      </c>
    </row>
    <row r="9" spans="1:31" ht="25.5" customHeight="1" x14ac:dyDescent="0.2">
      <c r="A9" s="361"/>
      <c r="B9" s="361"/>
      <c r="K9" s="176" t="s">
        <v>34</v>
      </c>
      <c r="L9" s="177"/>
      <c r="M9" s="178"/>
      <c r="N9" s="178"/>
      <c r="O9" s="178"/>
      <c r="P9" s="186">
        <f>L44</f>
        <v>0</v>
      </c>
      <c r="Q9" s="180" t="s">
        <v>20</v>
      </c>
      <c r="R9" s="181"/>
      <c r="S9" s="182"/>
      <c r="T9" s="183"/>
      <c r="U9" s="362"/>
      <c r="V9" s="363"/>
      <c r="W9" s="173"/>
      <c r="X9" s="311" t="s">
        <v>35</v>
      </c>
      <c r="Y9" s="312"/>
      <c r="Z9" s="382">
        <f>+P3*3000+P5*3000+P7*6000</f>
        <v>0</v>
      </c>
      <c r="AA9" s="383"/>
      <c r="AB9" s="194" t="s">
        <v>7</v>
      </c>
    </row>
    <row r="10" spans="1:31" ht="15.6" customHeight="1" thickBot="1" x14ac:dyDescent="0.25"/>
    <row r="11" spans="1:31" s="173" customFormat="1" ht="30" customHeight="1" x14ac:dyDescent="0.45">
      <c r="A11" s="366" t="s">
        <v>11</v>
      </c>
      <c r="B11" s="356" t="s">
        <v>36</v>
      </c>
      <c r="C11" s="356" t="s">
        <v>37</v>
      </c>
      <c r="D11" s="356" t="s">
        <v>38</v>
      </c>
      <c r="E11" s="369" t="s" ph="1">
        <v>39</v>
      </c>
      <c r="F11" s="356" t="s">
        <v>113</v>
      </c>
      <c r="G11" s="334" t="s">
        <v>41</v>
      </c>
      <c r="H11" s="337" t="s">
        <v>42</v>
      </c>
      <c r="I11" s="195" t="s">
        <v>43</v>
      </c>
      <c r="J11" s="196" t="s">
        <v>44</v>
      </c>
      <c r="K11" s="196" t="s">
        <v>45</v>
      </c>
      <c r="L11" s="197" t="s">
        <v>46</v>
      </c>
      <c r="M11" s="340" t="s">
        <v>47</v>
      </c>
      <c r="N11" s="341"/>
      <c r="O11" s="341"/>
      <c r="P11" s="341"/>
      <c r="Q11" s="341"/>
      <c r="R11" s="341"/>
      <c r="S11" s="341"/>
      <c r="T11" s="341"/>
      <c r="U11" s="342" t="s">
        <v>48</v>
      </c>
      <c r="V11" s="343"/>
      <c r="W11" s="343"/>
      <c r="X11" s="344"/>
      <c r="Y11" s="345" t="s">
        <v>49</v>
      </c>
      <c r="Z11" s="346"/>
      <c r="AA11" s="346"/>
      <c r="AB11" s="346"/>
      <c r="AC11" s="346"/>
      <c r="AD11" s="346"/>
      <c r="AE11" s="347" t="s">
        <v>17</v>
      </c>
    </row>
    <row r="12" spans="1:31" s="173" customFormat="1" ht="15" customHeight="1" x14ac:dyDescent="0.45">
      <c r="A12" s="367"/>
      <c r="B12" s="357"/>
      <c r="C12" s="357"/>
      <c r="D12" s="357"/>
      <c r="E12" s="357" ph="1"/>
      <c r="F12" s="357"/>
      <c r="G12" s="335"/>
      <c r="H12" s="338"/>
      <c r="I12" s="350" t="s">
        <v>50</v>
      </c>
      <c r="J12" s="352" t="s">
        <v>51</v>
      </c>
      <c r="K12" s="352" t="s">
        <v>52</v>
      </c>
      <c r="L12" s="354" t="s">
        <v>53</v>
      </c>
      <c r="M12" s="13" t="s">
        <v>54</v>
      </c>
      <c r="N12" s="198" t="s">
        <v>55</v>
      </c>
      <c r="O12" s="198" t="s">
        <v>56</v>
      </c>
      <c r="P12" s="198" t="s">
        <v>57</v>
      </c>
      <c r="Q12" s="198" t="s">
        <v>58</v>
      </c>
      <c r="R12" s="198" t="s">
        <v>59</v>
      </c>
      <c r="S12" s="198" t="s">
        <v>60</v>
      </c>
      <c r="T12" s="199" t="s">
        <v>61</v>
      </c>
      <c r="U12" s="14" t="s">
        <v>62</v>
      </c>
      <c r="V12" s="200" t="s">
        <v>63</v>
      </c>
      <c r="W12" s="200" t="s">
        <v>64</v>
      </c>
      <c r="X12" s="201" t="s">
        <v>65</v>
      </c>
      <c r="Y12" s="15" t="s">
        <v>66</v>
      </c>
      <c r="Z12" s="202" t="s">
        <v>67</v>
      </c>
      <c r="AA12" s="202" t="s">
        <v>68</v>
      </c>
      <c r="AB12" s="202" t="s">
        <v>69</v>
      </c>
      <c r="AC12" s="202" t="s">
        <v>70</v>
      </c>
      <c r="AD12" s="203" t="s">
        <v>71</v>
      </c>
      <c r="AE12" s="348"/>
    </row>
    <row r="13" spans="1:31" s="206" customFormat="1" ht="117" customHeight="1" thickBot="1" x14ac:dyDescent="0.5">
      <c r="A13" s="368"/>
      <c r="B13" s="358"/>
      <c r="C13" s="358"/>
      <c r="D13" s="358"/>
      <c r="E13" s="370"/>
      <c r="F13" s="358"/>
      <c r="G13" s="336"/>
      <c r="H13" s="339"/>
      <c r="I13" s="351"/>
      <c r="J13" s="353"/>
      <c r="K13" s="353"/>
      <c r="L13" s="355"/>
      <c r="M13" s="242" t="s">
        <v>72</v>
      </c>
      <c r="N13" s="243" t="s">
        <v>73</v>
      </c>
      <c r="O13" s="243" t="s">
        <v>74</v>
      </c>
      <c r="P13" s="243" t="s">
        <v>75</v>
      </c>
      <c r="Q13" s="243" t="s">
        <v>76</v>
      </c>
      <c r="R13" s="243" t="s">
        <v>77</v>
      </c>
      <c r="S13" s="243" t="s">
        <v>114</v>
      </c>
      <c r="T13" s="244" t="s">
        <v>79</v>
      </c>
      <c r="U13" s="245" t="s">
        <v>80</v>
      </c>
      <c r="V13" s="246" t="s">
        <v>81</v>
      </c>
      <c r="W13" s="246" t="s">
        <v>82</v>
      </c>
      <c r="X13" s="247" t="s">
        <v>83</v>
      </c>
      <c r="Y13" s="248" t="s">
        <v>84</v>
      </c>
      <c r="Z13" s="249" t="s">
        <v>85</v>
      </c>
      <c r="AA13" s="249" t="s">
        <v>86</v>
      </c>
      <c r="AB13" s="249" t="s">
        <v>87</v>
      </c>
      <c r="AC13" s="204" t="s">
        <v>88</v>
      </c>
      <c r="AD13" s="205" t="s">
        <v>89</v>
      </c>
      <c r="AE13" s="349"/>
    </row>
    <row r="14" spans="1:31" s="173" customFormat="1" ht="29.4" customHeight="1" x14ac:dyDescent="0.45">
      <c r="A14" s="207">
        <v>1</v>
      </c>
      <c r="B14" s="16"/>
      <c r="C14" s="208"/>
      <c r="D14" s="208"/>
      <c r="E14" s="209"/>
      <c r="F14" s="210"/>
      <c r="G14" s="210"/>
      <c r="H14" s="18"/>
      <c r="I14" s="210"/>
      <c r="J14" s="210"/>
      <c r="K14" s="210"/>
      <c r="L14" s="210"/>
      <c r="M14" s="211"/>
      <c r="N14" s="212"/>
      <c r="O14" s="212"/>
      <c r="P14" s="212"/>
      <c r="Q14" s="212"/>
      <c r="R14" s="212"/>
      <c r="S14" s="212"/>
      <c r="T14" s="213"/>
      <c r="U14" s="211"/>
      <c r="V14" s="212"/>
      <c r="W14" s="212"/>
      <c r="X14" s="213"/>
      <c r="Y14" s="211"/>
      <c r="Z14" s="212"/>
      <c r="AA14" s="212"/>
      <c r="AB14" s="212"/>
      <c r="AC14" s="212"/>
      <c r="AD14" s="213"/>
      <c r="AE14" s="19"/>
    </row>
    <row r="15" spans="1:31" s="173" customFormat="1" ht="29.4" customHeight="1" x14ac:dyDescent="0.45">
      <c r="A15" s="214">
        <v>2</v>
      </c>
      <c r="B15" s="20"/>
      <c r="C15" s="215"/>
      <c r="D15" s="216"/>
      <c r="E15" s="217"/>
      <c r="F15" s="218"/>
      <c r="G15" s="218"/>
      <c r="H15" s="22"/>
      <c r="I15" s="218"/>
      <c r="J15" s="218"/>
      <c r="K15" s="218"/>
      <c r="L15" s="218"/>
      <c r="M15" s="219"/>
      <c r="N15" s="220"/>
      <c r="O15" s="220"/>
      <c r="P15" s="220"/>
      <c r="Q15" s="220"/>
      <c r="R15" s="220"/>
      <c r="S15" s="220"/>
      <c r="T15" s="221"/>
      <c r="U15" s="219"/>
      <c r="V15" s="220"/>
      <c r="W15" s="220"/>
      <c r="X15" s="221"/>
      <c r="Y15" s="219"/>
      <c r="Z15" s="220"/>
      <c r="AA15" s="220"/>
      <c r="AB15" s="220"/>
      <c r="AC15" s="220"/>
      <c r="AD15" s="221"/>
      <c r="AE15" s="23"/>
    </row>
    <row r="16" spans="1:31" s="173" customFormat="1" ht="29.4" customHeight="1" x14ac:dyDescent="0.45">
      <c r="A16" s="214">
        <v>3</v>
      </c>
      <c r="B16" s="24"/>
      <c r="C16" s="222"/>
      <c r="D16" s="208"/>
      <c r="E16" s="223"/>
      <c r="F16" s="224"/>
      <c r="G16" s="224"/>
      <c r="H16" s="26"/>
      <c r="I16" s="224"/>
      <c r="J16" s="224"/>
      <c r="K16" s="224"/>
      <c r="L16" s="224"/>
      <c r="M16" s="225"/>
      <c r="N16" s="226"/>
      <c r="O16" s="226"/>
      <c r="P16" s="226"/>
      <c r="Q16" s="226"/>
      <c r="R16" s="226"/>
      <c r="S16" s="226"/>
      <c r="T16" s="227"/>
      <c r="U16" s="225"/>
      <c r="V16" s="226"/>
      <c r="W16" s="226"/>
      <c r="X16" s="227"/>
      <c r="Y16" s="225"/>
      <c r="Z16" s="226"/>
      <c r="AA16" s="226"/>
      <c r="AB16" s="226"/>
      <c r="AC16" s="226"/>
      <c r="AD16" s="227"/>
      <c r="AE16" s="27"/>
    </row>
    <row r="17" spans="1:31" s="173" customFormat="1" ht="29.4" customHeight="1" x14ac:dyDescent="0.45">
      <c r="A17" s="214">
        <v>4</v>
      </c>
      <c r="B17" s="20"/>
      <c r="C17" s="215"/>
      <c r="D17" s="216"/>
      <c r="E17" s="217"/>
      <c r="F17" s="218"/>
      <c r="G17" s="218"/>
      <c r="H17" s="22"/>
      <c r="I17" s="218"/>
      <c r="J17" s="218"/>
      <c r="K17" s="218"/>
      <c r="L17" s="218"/>
      <c r="M17" s="219"/>
      <c r="N17" s="220"/>
      <c r="O17" s="220"/>
      <c r="P17" s="220"/>
      <c r="Q17" s="220"/>
      <c r="R17" s="220"/>
      <c r="S17" s="220"/>
      <c r="T17" s="221"/>
      <c r="U17" s="219"/>
      <c r="V17" s="220"/>
      <c r="W17" s="220"/>
      <c r="X17" s="221"/>
      <c r="Y17" s="219"/>
      <c r="Z17" s="220"/>
      <c r="AA17" s="220"/>
      <c r="AB17" s="220"/>
      <c r="AC17" s="220"/>
      <c r="AD17" s="221"/>
      <c r="AE17" s="23"/>
    </row>
    <row r="18" spans="1:31" s="173" customFormat="1" ht="29.4" customHeight="1" x14ac:dyDescent="0.45">
      <c r="A18" s="214">
        <v>5</v>
      </c>
      <c r="B18" s="24"/>
      <c r="C18" s="222"/>
      <c r="D18" s="208"/>
      <c r="E18" s="223"/>
      <c r="F18" s="224"/>
      <c r="G18" s="224"/>
      <c r="H18" s="26"/>
      <c r="I18" s="224"/>
      <c r="J18" s="224"/>
      <c r="K18" s="224"/>
      <c r="L18" s="224"/>
      <c r="M18" s="225"/>
      <c r="N18" s="226"/>
      <c r="O18" s="226"/>
      <c r="P18" s="226"/>
      <c r="Q18" s="226"/>
      <c r="R18" s="226"/>
      <c r="S18" s="226"/>
      <c r="T18" s="227"/>
      <c r="U18" s="225"/>
      <c r="V18" s="226"/>
      <c r="W18" s="226"/>
      <c r="X18" s="227"/>
      <c r="Y18" s="225"/>
      <c r="Z18" s="226"/>
      <c r="AA18" s="226"/>
      <c r="AB18" s="226"/>
      <c r="AC18" s="226"/>
      <c r="AD18" s="227"/>
      <c r="AE18" s="27"/>
    </row>
    <row r="19" spans="1:31" s="173" customFormat="1" ht="29.4" customHeight="1" x14ac:dyDescent="0.45">
      <c r="A19" s="214">
        <v>6</v>
      </c>
      <c r="B19" s="20"/>
      <c r="C19" s="215"/>
      <c r="D19" s="216"/>
      <c r="E19" s="217"/>
      <c r="F19" s="218"/>
      <c r="G19" s="218"/>
      <c r="H19" s="218"/>
      <c r="I19" s="218"/>
      <c r="J19" s="218"/>
      <c r="K19" s="218"/>
      <c r="L19" s="218"/>
      <c r="M19" s="219"/>
      <c r="N19" s="220"/>
      <c r="O19" s="220"/>
      <c r="P19" s="220"/>
      <c r="Q19" s="220"/>
      <c r="R19" s="220"/>
      <c r="S19" s="220"/>
      <c r="T19" s="221"/>
      <c r="U19" s="219"/>
      <c r="V19" s="220"/>
      <c r="W19" s="220"/>
      <c r="X19" s="221"/>
      <c r="Y19" s="219"/>
      <c r="Z19" s="220"/>
      <c r="AA19" s="220"/>
      <c r="AB19" s="220"/>
      <c r="AC19" s="220"/>
      <c r="AD19" s="221"/>
      <c r="AE19" s="23"/>
    </row>
    <row r="20" spans="1:31" s="173" customFormat="1" ht="29.4" customHeight="1" x14ac:dyDescent="0.45">
      <c r="A20" s="214">
        <v>7</v>
      </c>
      <c r="B20" s="24"/>
      <c r="C20" s="222"/>
      <c r="D20" s="208"/>
      <c r="E20" s="223"/>
      <c r="F20" s="224"/>
      <c r="G20" s="224"/>
      <c r="H20" s="26"/>
      <c r="I20" s="224"/>
      <c r="J20" s="224"/>
      <c r="K20" s="224"/>
      <c r="L20" s="224"/>
      <c r="M20" s="225"/>
      <c r="N20" s="226"/>
      <c r="O20" s="226"/>
      <c r="P20" s="226"/>
      <c r="Q20" s="226"/>
      <c r="R20" s="226"/>
      <c r="S20" s="226"/>
      <c r="T20" s="227"/>
      <c r="U20" s="225"/>
      <c r="V20" s="226"/>
      <c r="W20" s="226"/>
      <c r="X20" s="227"/>
      <c r="Y20" s="225"/>
      <c r="Z20" s="226"/>
      <c r="AA20" s="226"/>
      <c r="AB20" s="226"/>
      <c r="AC20" s="226"/>
      <c r="AD20" s="227"/>
      <c r="AE20" s="27"/>
    </row>
    <row r="21" spans="1:31" s="173" customFormat="1" ht="29.4" customHeight="1" x14ac:dyDescent="0.45">
      <c r="A21" s="214">
        <v>8</v>
      </c>
      <c r="B21" s="20"/>
      <c r="C21" s="215"/>
      <c r="D21" s="216"/>
      <c r="E21" s="217"/>
      <c r="F21" s="218"/>
      <c r="G21" s="218"/>
      <c r="H21" s="22"/>
      <c r="I21" s="218"/>
      <c r="J21" s="218"/>
      <c r="K21" s="218"/>
      <c r="L21" s="218"/>
      <c r="M21" s="219"/>
      <c r="N21" s="220"/>
      <c r="O21" s="220"/>
      <c r="P21" s="220"/>
      <c r="Q21" s="220"/>
      <c r="R21" s="220"/>
      <c r="S21" s="220"/>
      <c r="T21" s="221"/>
      <c r="U21" s="219"/>
      <c r="V21" s="220"/>
      <c r="W21" s="220"/>
      <c r="X21" s="221"/>
      <c r="Y21" s="219"/>
      <c r="Z21" s="220"/>
      <c r="AA21" s="220"/>
      <c r="AB21" s="220"/>
      <c r="AC21" s="220"/>
      <c r="AD21" s="221"/>
      <c r="AE21" s="23"/>
    </row>
    <row r="22" spans="1:31" s="173" customFormat="1" ht="29.4" customHeight="1" x14ac:dyDescent="0.45">
      <c r="A22" s="214">
        <v>9</v>
      </c>
      <c r="B22" s="24"/>
      <c r="C22" s="222"/>
      <c r="D22" s="208"/>
      <c r="E22" s="223"/>
      <c r="F22" s="224"/>
      <c r="G22" s="224"/>
      <c r="H22" s="26"/>
      <c r="I22" s="224"/>
      <c r="J22" s="224"/>
      <c r="K22" s="224"/>
      <c r="L22" s="224"/>
      <c r="M22" s="225"/>
      <c r="N22" s="226"/>
      <c r="O22" s="226"/>
      <c r="P22" s="226"/>
      <c r="Q22" s="226"/>
      <c r="R22" s="226"/>
      <c r="S22" s="226"/>
      <c r="T22" s="227"/>
      <c r="U22" s="225"/>
      <c r="V22" s="226"/>
      <c r="W22" s="226"/>
      <c r="X22" s="227"/>
      <c r="Y22" s="225"/>
      <c r="Z22" s="226"/>
      <c r="AA22" s="226"/>
      <c r="AB22" s="226"/>
      <c r="AC22" s="226"/>
      <c r="AD22" s="227"/>
      <c r="AE22" s="27"/>
    </row>
    <row r="23" spans="1:31" s="173" customFormat="1" ht="29.4" customHeight="1" x14ac:dyDescent="0.45">
      <c r="A23" s="214">
        <v>10</v>
      </c>
      <c r="B23" s="20"/>
      <c r="C23" s="215"/>
      <c r="D23" s="216"/>
      <c r="E23" s="217"/>
      <c r="F23" s="218"/>
      <c r="G23" s="218"/>
      <c r="H23" s="22"/>
      <c r="I23" s="218"/>
      <c r="J23" s="218"/>
      <c r="K23" s="218"/>
      <c r="L23" s="218"/>
      <c r="M23" s="219"/>
      <c r="N23" s="220"/>
      <c r="O23" s="220"/>
      <c r="P23" s="220"/>
      <c r="Q23" s="220"/>
      <c r="R23" s="220"/>
      <c r="S23" s="220"/>
      <c r="T23" s="221"/>
      <c r="U23" s="219"/>
      <c r="V23" s="220"/>
      <c r="W23" s="220"/>
      <c r="X23" s="221"/>
      <c r="Y23" s="219"/>
      <c r="Z23" s="220"/>
      <c r="AA23" s="220"/>
      <c r="AB23" s="220"/>
      <c r="AC23" s="220"/>
      <c r="AD23" s="221"/>
      <c r="AE23" s="23"/>
    </row>
    <row r="24" spans="1:31" s="173" customFormat="1" ht="29.4" customHeight="1" x14ac:dyDescent="0.45">
      <c r="A24" s="214">
        <v>11</v>
      </c>
      <c r="B24" s="24"/>
      <c r="C24" s="222"/>
      <c r="D24" s="208"/>
      <c r="E24" s="223"/>
      <c r="F24" s="224"/>
      <c r="G24" s="224"/>
      <c r="H24" s="26"/>
      <c r="I24" s="224"/>
      <c r="J24" s="224"/>
      <c r="K24" s="224"/>
      <c r="L24" s="224"/>
      <c r="M24" s="225"/>
      <c r="N24" s="226"/>
      <c r="O24" s="226"/>
      <c r="P24" s="226"/>
      <c r="Q24" s="226"/>
      <c r="R24" s="226"/>
      <c r="S24" s="226"/>
      <c r="T24" s="227"/>
      <c r="U24" s="225"/>
      <c r="V24" s="226"/>
      <c r="W24" s="226"/>
      <c r="X24" s="227"/>
      <c r="Y24" s="225"/>
      <c r="Z24" s="226"/>
      <c r="AA24" s="226"/>
      <c r="AB24" s="226"/>
      <c r="AC24" s="226"/>
      <c r="AD24" s="227"/>
      <c r="AE24" s="27"/>
    </row>
    <row r="25" spans="1:31" s="173" customFormat="1" ht="29.4" customHeight="1" x14ac:dyDescent="0.45">
      <c r="A25" s="214">
        <v>12</v>
      </c>
      <c r="B25" s="20"/>
      <c r="C25" s="215"/>
      <c r="D25" s="216"/>
      <c r="E25" s="217"/>
      <c r="F25" s="218"/>
      <c r="G25" s="218"/>
      <c r="H25" s="22"/>
      <c r="I25" s="218"/>
      <c r="J25" s="218"/>
      <c r="K25" s="218"/>
      <c r="L25" s="218"/>
      <c r="M25" s="219"/>
      <c r="N25" s="220"/>
      <c r="O25" s="220"/>
      <c r="P25" s="220"/>
      <c r="Q25" s="220"/>
      <c r="R25" s="220"/>
      <c r="S25" s="220"/>
      <c r="T25" s="221"/>
      <c r="U25" s="219"/>
      <c r="V25" s="220"/>
      <c r="W25" s="220"/>
      <c r="X25" s="221"/>
      <c r="Y25" s="219"/>
      <c r="Z25" s="220"/>
      <c r="AA25" s="220"/>
      <c r="AB25" s="220"/>
      <c r="AC25" s="220"/>
      <c r="AD25" s="221"/>
      <c r="AE25" s="23"/>
    </row>
    <row r="26" spans="1:31" s="173" customFormat="1" ht="29.4" customHeight="1" x14ac:dyDescent="0.45">
      <c r="A26" s="214">
        <v>13</v>
      </c>
      <c r="B26" s="24"/>
      <c r="C26" s="222"/>
      <c r="D26" s="208"/>
      <c r="E26" s="223"/>
      <c r="F26" s="224"/>
      <c r="G26" s="224"/>
      <c r="H26" s="26"/>
      <c r="I26" s="224"/>
      <c r="J26" s="224"/>
      <c r="K26" s="224"/>
      <c r="L26" s="224"/>
      <c r="M26" s="225"/>
      <c r="N26" s="226"/>
      <c r="O26" s="226"/>
      <c r="P26" s="226"/>
      <c r="Q26" s="226"/>
      <c r="R26" s="226"/>
      <c r="S26" s="226"/>
      <c r="T26" s="227"/>
      <c r="U26" s="225"/>
      <c r="V26" s="226"/>
      <c r="W26" s="226"/>
      <c r="X26" s="227"/>
      <c r="Y26" s="225"/>
      <c r="Z26" s="226"/>
      <c r="AA26" s="226"/>
      <c r="AB26" s="226"/>
      <c r="AC26" s="226"/>
      <c r="AD26" s="227"/>
      <c r="AE26" s="27"/>
    </row>
    <row r="27" spans="1:31" s="173" customFormat="1" ht="29.4" customHeight="1" x14ac:dyDescent="0.45">
      <c r="A27" s="214">
        <v>14</v>
      </c>
      <c r="B27" s="20"/>
      <c r="C27" s="215"/>
      <c r="D27" s="216"/>
      <c r="E27" s="217"/>
      <c r="F27" s="218"/>
      <c r="G27" s="218"/>
      <c r="H27" s="22"/>
      <c r="I27" s="218"/>
      <c r="J27" s="218"/>
      <c r="K27" s="218"/>
      <c r="L27" s="218"/>
      <c r="M27" s="219"/>
      <c r="N27" s="220"/>
      <c r="O27" s="220"/>
      <c r="P27" s="220"/>
      <c r="Q27" s="220"/>
      <c r="R27" s="220"/>
      <c r="S27" s="220"/>
      <c r="T27" s="221"/>
      <c r="U27" s="219"/>
      <c r="V27" s="220"/>
      <c r="W27" s="220"/>
      <c r="X27" s="221"/>
      <c r="Y27" s="219"/>
      <c r="Z27" s="220"/>
      <c r="AA27" s="220"/>
      <c r="AB27" s="220"/>
      <c r="AC27" s="220"/>
      <c r="AD27" s="221"/>
      <c r="AE27" s="23"/>
    </row>
    <row r="28" spans="1:31" s="173" customFormat="1" ht="29.4" customHeight="1" x14ac:dyDescent="0.45">
      <c r="A28" s="214">
        <v>15</v>
      </c>
      <c r="B28" s="24"/>
      <c r="C28" s="222"/>
      <c r="D28" s="208"/>
      <c r="E28" s="223"/>
      <c r="F28" s="224"/>
      <c r="G28" s="224"/>
      <c r="H28" s="26"/>
      <c r="I28" s="224"/>
      <c r="J28" s="224"/>
      <c r="K28" s="224"/>
      <c r="L28" s="224"/>
      <c r="M28" s="225"/>
      <c r="N28" s="226"/>
      <c r="O28" s="226"/>
      <c r="P28" s="226"/>
      <c r="Q28" s="226"/>
      <c r="R28" s="226"/>
      <c r="S28" s="226"/>
      <c r="T28" s="227"/>
      <c r="U28" s="225"/>
      <c r="V28" s="226"/>
      <c r="W28" s="226"/>
      <c r="X28" s="227"/>
      <c r="Y28" s="225"/>
      <c r="Z28" s="226"/>
      <c r="AA28" s="226"/>
      <c r="AB28" s="226"/>
      <c r="AC28" s="226"/>
      <c r="AD28" s="227"/>
      <c r="AE28" s="27"/>
    </row>
    <row r="29" spans="1:31" s="206" customFormat="1" ht="29.4" customHeight="1" outlineLevel="1" x14ac:dyDescent="0.45">
      <c r="A29" s="214">
        <v>16</v>
      </c>
      <c r="B29" s="29"/>
      <c r="C29" s="28"/>
      <c r="D29" s="216"/>
      <c r="E29" s="228"/>
      <c r="F29" s="229"/>
      <c r="G29" s="229"/>
      <c r="H29" s="22"/>
      <c r="I29" s="229"/>
      <c r="J29" s="229"/>
      <c r="K29" s="229"/>
      <c r="L29" s="229"/>
      <c r="M29" s="230"/>
      <c r="N29" s="231"/>
      <c r="O29" s="231"/>
      <c r="P29" s="231"/>
      <c r="Q29" s="231"/>
      <c r="R29" s="231"/>
      <c r="S29" s="231"/>
      <c r="T29" s="232"/>
      <c r="U29" s="233"/>
      <c r="V29" s="231"/>
      <c r="W29" s="231"/>
      <c r="X29" s="232"/>
      <c r="Y29" s="233"/>
      <c r="Z29" s="231"/>
      <c r="AA29" s="231"/>
      <c r="AB29" s="231"/>
      <c r="AC29" s="231"/>
      <c r="AD29" s="232"/>
      <c r="AE29" s="234"/>
    </row>
    <row r="30" spans="1:31" s="173" customFormat="1" ht="29.4" customHeight="1" outlineLevel="1" x14ac:dyDescent="0.45">
      <c r="A30" s="214">
        <v>17</v>
      </c>
      <c r="B30" s="24"/>
      <c r="C30" s="222"/>
      <c r="D30" s="208"/>
      <c r="E30" s="223"/>
      <c r="F30" s="224"/>
      <c r="G30" s="224"/>
      <c r="H30" s="26"/>
      <c r="I30" s="224"/>
      <c r="J30" s="224"/>
      <c r="K30" s="224"/>
      <c r="L30" s="224"/>
      <c r="M30" s="225"/>
      <c r="N30" s="226"/>
      <c r="O30" s="226"/>
      <c r="P30" s="226"/>
      <c r="Q30" s="226"/>
      <c r="R30" s="226"/>
      <c r="S30" s="226"/>
      <c r="T30" s="227"/>
      <c r="U30" s="225"/>
      <c r="V30" s="226"/>
      <c r="W30" s="226"/>
      <c r="X30" s="227"/>
      <c r="Y30" s="225"/>
      <c r="Z30" s="226"/>
      <c r="AA30" s="226"/>
      <c r="AB30" s="226"/>
      <c r="AC30" s="226"/>
      <c r="AD30" s="227"/>
      <c r="AE30" s="27"/>
    </row>
    <row r="31" spans="1:31" s="173" customFormat="1" ht="29.4" customHeight="1" outlineLevel="1" x14ac:dyDescent="0.45">
      <c r="A31" s="214">
        <v>18</v>
      </c>
      <c r="B31" s="20"/>
      <c r="C31" s="215"/>
      <c r="D31" s="216"/>
      <c r="E31" s="217"/>
      <c r="F31" s="218"/>
      <c r="G31" s="218"/>
      <c r="H31" s="22"/>
      <c r="I31" s="218"/>
      <c r="J31" s="218"/>
      <c r="K31" s="218"/>
      <c r="L31" s="218"/>
      <c r="M31" s="219"/>
      <c r="N31" s="220"/>
      <c r="O31" s="220"/>
      <c r="P31" s="220"/>
      <c r="Q31" s="220"/>
      <c r="R31" s="220"/>
      <c r="S31" s="220"/>
      <c r="T31" s="221"/>
      <c r="U31" s="219"/>
      <c r="V31" s="220"/>
      <c r="W31" s="220"/>
      <c r="X31" s="221"/>
      <c r="Y31" s="219"/>
      <c r="Z31" s="220"/>
      <c r="AA31" s="220"/>
      <c r="AB31" s="220"/>
      <c r="AC31" s="220"/>
      <c r="AD31" s="221"/>
      <c r="AE31" s="23"/>
    </row>
    <row r="32" spans="1:31" s="173" customFormat="1" ht="29.4" customHeight="1" outlineLevel="1" x14ac:dyDescent="0.45">
      <c r="A32" s="214">
        <v>19</v>
      </c>
      <c r="B32" s="24"/>
      <c r="C32" s="222"/>
      <c r="D32" s="222"/>
      <c r="E32" s="223"/>
      <c r="F32" s="224"/>
      <c r="G32" s="224"/>
      <c r="H32" s="26"/>
      <c r="I32" s="224"/>
      <c r="J32" s="224"/>
      <c r="K32" s="224"/>
      <c r="L32" s="224"/>
      <c r="M32" s="225"/>
      <c r="N32" s="226"/>
      <c r="O32" s="226"/>
      <c r="P32" s="226"/>
      <c r="Q32" s="226"/>
      <c r="R32" s="226"/>
      <c r="S32" s="226"/>
      <c r="T32" s="227"/>
      <c r="U32" s="225"/>
      <c r="V32" s="226"/>
      <c r="W32" s="226"/>
      <c r="X32" s="227"/>
      <c r="Y32" s="225"/>
      <c r="Z32" s="226"/>
      <c r="AA32" s="226"/>
      <c r="AB32" s="226"/>
      <c r="AC32" s="226"/>
      <c r="AD32" s="227"/>
      <c r="AE32" s="27"/>
    </row>
    <row r="33" spans="1:31" s="173" customFormat="1" ht="29.4" customHeight="1" outlineLevel="1" x14ac:dyDescent="0.45">
      <c r="A33" s="214">
        <v>20</v>
      </c>
      <c r="B33" s="20"/>
      <c r="C33" s="215"/>
      <c r="D33" s="216"/>
      <c r="E33" s="217"/>
      <c r="F33" s="218"/>
      <c r="G33" s="218"/>
      <c r="H33" s="22"/>
      <c r="I33" s="218"/>
      <c r="J33" s="218"/>
      <c r="K33" s="218"/>
      <c r="L33" s="218"/>
      <c r="M33" s="219"/>
      <c r="N33" s="220"/>
      <c r="O33" s="220"/>
      <c r="P33" s="220"/>
      <c r="Q33" s="220"/>
      <c r="R33" s="220"/>
      <c r="S33" s="220"/>
      <c r="T33" s="221"/>
      <c r="U33" s="219"/>
      <c r="V33" s="220"/>
      <c r="W33" s="220"/>
      <c r="X33" s="221"/>
      <c r="Y33" s="219"/>
      <c r="Z33" s="220"/>
      <c r="AA33" s="220"/>
      <c r="AB33" s="220"/>
      <c r="AC33" s="220"/>
      <c r="AD33" s="221"/>
      <c r="AE33" s="23"/>
    </row>
    <row r="34" spans="1:31" s="173" customFormat="1" ht="29.4" customHeight="1" outlineLevel="1" x14ac:dyDescent="0.45">
      <c r="A34" s="214">
        <v>21</v>
      </c>
      <c r="B34" s="24"/>
      <c r="C34" s="222"/>
      <c r="D34" s="208"/>
      <c r="E34" s="223"/>
      <c r="F34" s="224"/>
      <c r="G34" s="224"/>
      <c r="H34" s="26"/>
      <c r="I34" s="224"/>
      <c r="J34" s="224"/>
      <c r="K34" s="224"/>
      <c r="L34" s="224"/>
      <c r="M34" s="225"/>
      <c r="N34" s="226"/>
      <c r="O34" s="226"/>
      <c r="P34" s="226"/>
      <c r="Q34" s="226"/>
      <c r="R34" s="226"/>
      <c r="S34" s="226"/>
      <c r="T34" s="227"/>
      <c r="U34" s="225"/>
      <c r="V34" s="226"/>
      <c r="W34" s="226"/>
      <c r="X34" s="227"/>
      <c r="Y34" s="225"/>
      <c r="Z34" s="226"/>
      <c r="AA34" s="226"/>
      <c r="AB34" s="226"/>
      <c r="AC34" s="226"/>
      <c r="AD34" s="227"/>
      <c r="AE34" s="27"/>
    </row>
    <row r="35" spans="1:31" s="173" customFormat="1" ht="29.4" customHeight="1" outlineLevel="1" x14ac:dyDescent="0.45">
      <c r="A35" s="214">
        <v>22</v>
      </c>
      <c r="B35" s="20"/>
      <c r="C35" s="215"/>
      <c r="D35" s="216"/>
      <c r="E35" s="217"/>
      <c r="F35" s="218"/>
      <c r="G35" s="218"/>
      <c r="H35" s="22"/>
      <c r="I35" s="218"/>
      <c r="J35" s="218"/>
      <c r="K35" s="218"/>
      <c r="L35" s="218"/>
      <c r="M35" s="219"/>
      <c r="N35" s="220"/>
      <c r="O35" s="220"/>
      <c r="P35" s="220"/>
      <c r="Q35" s="220"/>
      <c r="R35" s="220"/>
      <c r="S35" s="220"/>
      <c r="T35" s="221"/>
      <c r="U35" s="219"/>
      <c r="V35" s="220"/>
      <c r="W35" s="220"/>
      <c r="X35" s="221"/>
      <c r="Y35" s="219"/>
      <c r="Z35" s="220"/>
      <c r="AA35" s="220"/>
      <c r="AB35" s="220"/>
      <c r="AC35" s="220"/>
      <c r="AD35" s="221"/>
      <c r="AE35" s="23"/>
    </row>
    <row r="36" spans="1:31" s="173" customFormat="1" ht="29.4" customHeight="1" outlineLevel="1" x14ac:dyDescent="0.45">
      <c r="A36" s="214">
        <v>23</v>
      </c>
      <c r="B36" s="24"/>
      <c r="C36" s="222"/>
      <c r="D36" s="208"/>
      <c r="E36" s="223"/>
      <c r="F36" s="224"/>
      <c r="G36" s="224"/>
      <c r="H36" s="26"/>
      <c r="I36" s="224"/>
      <c r="J36" s="224"/>
      <c r="K36" s="224"/>
      <c r="L36" s="224"/>
      <c r="M36" s="225"/>
      <c r="N36" s="226"/>
      <c r="O36" s="226"/>
      <c r="P36" s="226"/>
      <c r="Q36" s="226"/>
      <c r="R36" s="226"/>
      <c r="S36" s="226"/>
      <c r="T36" s="227"/>
      <c r="U36" s="225"/>
      <c r="V36" s="226"/>
      <c r="W36" s="226"/>
      <c r="X36" s="227"/>
      <c r="Y36" s="225"/>
      <c r="Z36" s="226"/>
      <c r="AA36" s="226"/>
      <c r="AB36" s="226"/>
      <c r="AC36" s="226"/>
      <c r="AD36" s="227"/>
      <c r="AE36" s="27"/>
    </row>
    <row r="37" spans="1:31" s="173" customFormat="1" ht="29.4" customHeight="1" outlineLevel="1" x14ac:dyDescent="0.45">
      <c r="A37" s="214">
        <v>24</v>
      </c>
      <c r="B37" s="20"/>
      <c r="C37" s="215"/>
      <c r="D37" s="216"/>
      <c r="E37" s="217"/>
      <c r="F37" s="218"/>
      <c r="G37" s="218"/>
      <c r="H37" s="22"/>
      <c r="I37" s="218"/>
      <c r="J37" s="218"/>
      <c r="K37" s="218"/>
      <c r="L37" s="218"/>
      <c r="M37" s="219"/>
      <c r="N37" s="220"/>
      <c r="O37" s="220"/>
      <c r="P37" s="220"/>
      <c r="Q37" s="220"/>
      <c r="R37" s="220"/>
      <c r="S37" s="220"/>
      <c r="T37" s="221"/>
      <c r="U37" s="219"/>
      <c r="V37" s="220"/>
      <c r="W37" s="220"/>
      <c r="X37" s="221"/>
      <c r="Y37" s="219"/>
      <c r="Z37" s="220"/>
      <c r="AA37" s="220"/>
      <c r="AB37" s="220"/>
      <c r="AC37" s="220"/>
      <c r="AD37" s="221"/>
      <c r="AE37" s="23"/>
    </row>
    <row r="38" spans="1:31" s="173" customFormat="1" ht="29.4" customHeight="1" outlineLevel="1" x14ac:dyDescent="0.45">
      <c r="A38" s="214">
        <v>25</v>
      </c>
      <c r="B38" s="24"/>
      <c r="C38" s="222"/>
      <c r="D38" s="208"/>
      <c r="E38" s="223"/>
      <c r="F38" s="224"/>
      <c r="G38" s="224"/>
      <c r="H38" s="26"/>
      <c r="I38" s="224"/>
      <c r="J38" s="224"/>
      <c r="K38" s="224"/>
      <c r="L38" s="224"/>
      <c r="M38" s="225"/>
      <c r="N38" s="226"/>
      <c r="O38" s="226"/>
      <c r="P38" s="226"/>
      <c r="Q38" s="226"/>
      <c r="R38" s="226"/>
      <c r="S38" s="226"/>
      <c r="T38" s="227"/>
      <c r="U38" s="225"/>
      <c r="V38" s="226"/>
      <c r="W38" s="226"/>
      <c r="X38" s="227"/>
      <c r="Y38" s="225"/>
      <c r="Z38" s="226"/>
      <c r="AA38" s="226"/>
      <c r="AB38" s="226"/>
      <c r="AC38" s="226"/>
      <c r="AD38" s="227"/>
      <c r="AE38" s="27"/>
    </row>
    <row r="39" spans="1:31" s="173" customFormat="1" ht="29.4" customHeight="1" outlineLevel="1" x14ac:dyDescent="0.45">
      <c r="A39" s="214">
        <v>26</v>
      </c>
      <c r="B39" s="20"/>
      <c r="C39" s="215"/>
      <c r="D39" s="216"/>
      <c r="E39" s="217"/>
      <c r="F39" s="218"/>
      <c r="G39" s="218"/>
      <c r="H39" s="22"/>
      <c r="I39" s="218"/>
      <c r="J39" s="218"/>
      <c r="K39" s="218"/>
      <c r="L39" s="218"/>
      <c r="M39" s="219"/>
      <c r="N39" s="220"/>
      <c r="O39" s="220"/>
      <c r="P39" s="220"/>
      <c r="Q39" s="220"/>
      <c r="R39" s="220"/>
      <c r="S39" s="220"/>
      <c r="T39" s="221"/>
      <c r="U39" s="219"/>
      <c r="V39" s="220"/>
      <c r="W39" s="220"/>
      <c r="X39" s="221"/>
      <c r="Y39" s="219"/>
      <c r="Z39" s="220"/>
      <c r="AA39" s="220"/>
      <c r="AB39" s="220"/>
      <c r="AC39" s="220"/>
      <c r="AD39" s="221"/>
      <c r="AE39" s="23"/>
    </row>
    <row r="40" spans="1:31" s="173" customFormat="1" ht="29.4" customHeight="1" outlineLevel="1" x14ac:dyDescent="0.45">
      <c r="A40" s="214">
        <v>27</v>
      </c>
      <c r="B40" s="24"/>
      <c r="C40" s="222"/>
      <c r="D40" s="208"/>
      <c r="E40" s="223"/>
      <c r="F40" s="224"/>
      <c r="G40" s="224"/>
      <c r="H40" s="26"/>
      <c r="I40" s="224"/>
      <c r="J40" s="224"/>
      <c r="K40" s="224"/>
      <c r="L40" s="224"/>
      <c r="M40" s="225"/>
      <c r="N40" s="226"/>
      <c r="O40" s="226"/>
      <c r="P40" s="226"/>
      <c r="Q40" s="226"/>
      <c r="R40" s="226"/>
      <c r="S40" s="226"/>
      <c r="T40" s="227"/>
      <c r="U40" s="225"/>
      <c r="V40" s="226"/>
      <c r="W40" s="226"/>
      <c r="X40" s="227"/>
      <c r="Y40" s="225"/>
      <c r="Z40" s="226"/>
      <c r="AA40" s="226"/>
      <c r="AB40" s="226"/>
      <c r="AC40" s="226"/>
      <c r="AD40" s="227"/>
      <c r="AE40" s="27"/>
    </row>
    <row r="41" spans="1:31" s="173" customFormat="1" ht="29.4" customHeight="1" outlineLevel="1" x14ac:dyDescent="0.45">
      <c r="A41" s="214">
        <v>28</v>
      </c>
      <c r="B41" s="20"/>
      <c r="C41" s="215"/>
      <c r="D41" s="216"/>
      <c r="E41" s="217"/>
      <c r="F41" s="218"/>
      <c r="G41" s="218"/>
      <c r="H41" s="22"/>
      <c r="I41" s="218"/>
      <c r="J41" s="218"/>
      <c r="K41" s="218"/>
      <c r="L41" s="218"/>
      <c r="M41" s="219"/>
      <c r="N41" s="220"/>
      <c r="O41" s="220"/>
      <c r="P41" s="220"/>
      <c r="Q41" s="220"/>
      <c r="R41" s="220"/>
      <c r="S41" s="220"/>
      <c r="T41" s="221"/>
      <c r="U41" s="219"/>
      <c r="V41" s="220"/>
      <c r="W41" s="220"/>
      <c r="X41" s="221"/>
      <c r="Y41" s="219"/>
      <c r="Z41" s="220"/>
      <c r="AA41" s="220"/>
      <c r="AB41" s="220"/>
      <c r="AC41" s="220"/>
      <c r="AD41" s="221"/>
      <c r="AE41" s="23"/>
    </row>
    <row r="42" spans="1:31" s="173" customFormat="1" ht="29.4" customHeight="1" outlineLevel="1" x14ac:dyDescent="0.45">
      <c r="A42" s="214">
        <v>29</v>
      </c>
      <c r="B42" s="24"/>
      <c r="C42" s="222"/>
      <c r="D42" s="208"/>
      <c r="E42" s="223"/>
      <c r="F42" s="224"/>
      <c r="G42" s="224"/>
      <c r="H42" s="26"/>
      <c r="I42" s="224"/>
      <c r="J42" s="224"/>
      <c r="K42" s="224"/>
      <c r="L42" s="224"/>
      <c r="M42" s="225"/>
      <c r="N42" s="226"/>
      <c r="O42" s="226"/>
      <c r="P42" s="226"/>
      <c r="Q42" s="226"/>
      <c r="R42" s="226"/>
      <c r="S42" s="226"/>
      <c r="T42" s="227"/>
      <c r="U42" s="225"/>
      <c r="V42" s="226"/>
      <c r="W42" s="226"/>
      <c r="X42" s="227"/>
      <c r="Y42" s="225"/>
      <c r="Z42" s="226"/>
      <c r="AA42" s="226"/>
      <c r="AB42" s="226"/>
      <c r="AC42" s="226"/>
      <c r="AD42" s="227"/>
      <c r="AE42" s="27"/>
    </row>
    <row r="43" spans="1:31" s="173" customFormat="1" ht="29.4" customHeight="1" outlineLevel="1" x14ac:dyDescent="0.45">
      <c r="A43" s="214">
        <v>30</v>
      </c>
      <c r="B43" s="20"/>
      <c r="C43" s="215"/>
      <c r="D43" s="216"/>
      <c r="E43" s="217"/>
      <c r="F43" s="218"/>
      <c r="G43" s="218"/>
      <c r="H43" s="22"/>
      <c r="I43" s="218"/>
      <c r="J43" s="218"/>
      <c r="K43" s="218"/>
      <c r="L43" s="218"/>
      <c r="M43" s="219"/>
      <c r="N43" s="220"/>
      <c r="O43" s="220"/>
      <c r="P43" s="220"/>
      <c r="Q43" s="220"/>
      <c r="R43" s="220"/>
      <c r="S43" s="220"/>
      <c r="T43" s="221"/>
      <c r="U43" s="219"/>
      <c r="V43" s="220"/>
      <c r="W43" s="220"/>
      <c r="X43" s="221"/>
      <c r="Y43" s="219"/>
      <c r="Z43" s="220"/>
      <c r="AA43" s="220"/>
      <c r="AB43" s="220"/>
      <c r="AC43" s="220"/>
      <c r="AD43" s="221"/>
      <c r="AE43" s="23"/>
    </row>
    <row r="44" spans="1:31" s="173" customFormat="1" ht="29.4" customHeight="1" x14ac:dyDescent="0.45">
      <c r="A44" s="214" t="s">
        <v>112</v>
      </c>
      <c r="B44" s="38"/>
      <c r="C44" s="251"/>
      <c r="D44" s="252"/>
      <c r="E44" s="253"/>
      <c r="F44" s="175"/>
      <c r="G44" s="175"/>
      <c r="H44" s="175"/>
      <c r="I44" s="175">
        <f t="shared" ref="I44:AD44" si="0">SUM(I14:I43)</f>
        <v>0</v>
      </c>
      <c r="J44" s="175">
        <f t="shared" si="0"/>
        <v>0</v>
      </c>
      <c r="K44" s="175">
        <f t="shared" si="0"/>
        <v>0</v>
      </c>
      <c r="L44" s="175">
        <f t="shared" si="0"/>
        <v>0</v>
      </c>
      <c r="M44" s="238">
        <f t="shared" si="0"/>
        <v>0</v>
      </c>
      <c r="N44" s="239">
        <f t="shared" si="0"/>
        <v>0</v>
      </c>
      <c r="O44" s="239">
        <f t="shared" si="0"/>
        <v>0</v>
      </c>
      <c r="P44" s="239">
        <f t="shared" si="0"/>
        <v>0</v>
      </c>
      <c r="Q44" s="239">
        <f t="shared" si="0"/>
        <v>0</v>
      </c>
      <c r="R44" s="239">
        <f t="shared" si="0"/>
        <v>0</v>
      </c>
      <c r="S44" s="239">
        <f t="shared" si="0"/>
        <v>0</v>
      </c>
      <c r="T44" s="240">
        <f t="shared" si="0"/>
        <v>0</v>
      </c>
      <c r="U44" s="238">
        <f t="shared" si="0"/>
        <v>0</v>
      </c>
      <c r="V44" s="239">
        <f t="shared" si="0"/>
        <v>0</v>
      </c>
      <c r="W44" s="239">
        <f t="shared" si="0"/>
        <v>0</v>
      </c>
      <c r="X44" s="240">
        <f t="shared" si="0"/>
        <v>0</v>
      </c>
      <c r="Y44" s="238">
        <f t="shared" si="0"/>
        <v>0</v>
      </c>
      <c r="Z44" s="239">
        <f t="shared" si="0"/>
        <v>0</v>
      </c>
      <c r="AA44" s="239">
        <f t="shared" si="0"/>
        <v>0</v>
      </c>
      <c r="AB44" s="239">
        <f t="shared" si="0"/>
        <v>0</v>
      </c>
      <c r="AC44" s="239">
        <f t="shared" si="0"/>
        <v>0</v>
      </c>
      <c r="AD44" s="240">
        <f t="shared" si="0"/>
        <v>0</v>
      </c>
      <c r="AE44" s="33"/>
    </row>
    <row r="45" spans="1:31" ht="29.4" customHeight="1" x14ac:dyDescent="0.2">
      <c r="B45" s="241"/>
      <c r="D45" s="37"/>
      <c r="E45" s="34"/>
      <c r="F45" s="35"/>
    </row>
    <row r="46" spans="1:31" ht="14.4" x14ac:dyDescent="0.2">
      <c r="B46" s="241"/>
      <c r="D46" s="37"/>
      <c r="E46" s="34"/>
      <c r="F46" s="35"/>
    </row>
    <row r="47" spans="1:31" ht="14.4" x14ac:dyDescent="0.2">
      <c r="B47" s="241"/>
      <c r="D47" s="37"/>
      <c r="E47" s="34"/>
      <c r="F47" s="35"/>
    </row>
    <row r="48" spans="1:31" ht="14.4" x14ac:dyDescent="0.2">
      <c r="B48" s="241"/>
      <c r="D48" s="37"/>
      <c r="E48" s="34"/>
      <c r="F48" s="35"/>
    </row>
    <row r="49" spans="2:6" ht="14.4" x14ac:dyDescent="0.2">
      <c r="B49" s="241"/>
      <c r="D49" s="37"/>
      <c r="E49" s="34"/>
      <c r="F49" s="35"/>
    </row>
    <row r="50" spans="2:6" ht="14.4" x14ac:dyDescent="0.2">
      <c r="B50" s="241"/>
      <c r="D50" s="37"/>
      <c r="E50" s="34"/>
      <c r="F50" s="35"/>
    </row>
    <row r="51" spans="2:6" ht="14.4" x14ac:dyDescent="0.2">
      <c r="B51" s="241"/>
      <c r="D51" s="37"/>
      <c r="E51" s="34"/>
      <c r="F51" s="35"/>
    </row>
    <row r="52" spans="2:6" ht="14.4" x14ac:dyDescent="0.2">
      <c r="B52" s="241"/>
      <c r="D52" s="37"/>
      <c r="E52" s="34"/>
      <c r="F52" s="35"/>
    </row>
    <row r="53" spans="2:6" ht="14.4" x14ac:dyDescent="0.2">
      <c r="B53" s="241"/>
      <c r="D53" s="37"/>
      <c r="E53" s="34"/>
      <c r="F53" s="35"/>
    </row>
    <row r="54" spans="2:6" ht="14.4" x14ac:dyDescent="0.2">
      <c r="B54" s="241"/>
      <c r="D54" s="37"/>
      <c r="E54" s="34"/>
      <c r="F54" s="35"/>
    </row>
    <row r="55" spans="2:6" ht="14.4" x14ac:dyDescent="0.2">
      <c r="B55" s="241"/>
      <c r="D55" s="37"/>
      <c r="E55" s="34"/>
      <c r="F55" s="35"/>
    </row>
    <row r="56" spans="2:6" ht="14.4" x14ac:dyDescent="0.2">
      <c r="B56" s="241"/>
      <c r="D56" s="37"/>
      <c r="E56" s="34"/>
      <c r="F56" s="35"/>
    </row>
    <row r="57" spans="2:6" ht="14.4" x14ac:dyDescent="0.2">
      <c r="B57" s="241"/>
      <c r="D57" s="37"/>
      <c r="E57" s="34"/>
      <c r="F57" s="35"/>
    </row>
    <row r="58" spans="2:6" ht="14.4" x14ac:dyDescent="0.2">
      <c r="B58" s="241"/>
      <c r="D58" s="37"/>
      <c r="E58" s="34"/>
      <c r="F58" s="35"/>
    </row>
    <row r="59" spans="2:6" ht="14.4" x14ac:dyDescent="0.2">
      <c r="B59" s="241"/>
      <c r="D59" s="37"/>
      <c r="E59" s="34"/>
      <c r="F59" s="35"/>
    </row>
    <row r="60" spans="2:6" ht="14.4" x14ac:dyDescent="0.2">
      <c r="B60" s="241"/>
      <c r="D60" s="37"/>
      <c r="E60" s="34"/>
      <c r="F60" s="35"/>
    </row>
    <row r="61" spans="2:6" ht="14.4" x14ac:dyDescent="0.2">
      <c r="B61" s="241"/>
      <c r="D61" s="37"/>
      <c r="E61" s="34"/>
      <c r="F61" s="35"/>
    </row>
    <row r="62" spans="2:6" ht="14.4" x14ac:dyDescent="0.2">
      <c r="B62" s="241"/>
      <c r="D62" s="37"/>
      <c r="E62" s="34"/>
      <c r="F62" s="35"/>
    </row>
    <row r="63" spans="2:6" ht="14.4" x14ac:dyDescent="0.2">
      <c r="B63" s="241"/>
      <c r="D63" s="37"/>
      <c r="E63" s="34"/>
      <c r="F63" s="35"/>
    </row>
    <row r="64" spans="2:6" ht="14.4" x14ac:dyDescent="0.2">
      <c r="B64" s="241"/>
      <c r="D64" s="37"/>
      <c r="E64" s="34"/>
      <c r="F64" s="35"/>
    </row>
    <row r="65" spans="2:6" ht="14.4" x14ac:dyDescent="0.2">
      <c r="B65" s="241"/>
      <c r="D65" s="37"/>
      <c r="E65" s="34"/>
      <c r="F65" s="35"/>
    </row>
    <row r="66" spans="2:6" ht="14.4" x14ac:dyDescent="0.2">
      <c r="B66" s="241"/>
      <c r="D66" s="37"/>
      <c r="E66" s="34"/>
      <c r="F66" s="35"/>
    </row>
    <row r="67" spans="2:6" ht="14.4" x14ac:dyDescent="0.2">
      <c r="B67" s="241"/>
      <c r="D67" s="37"/>
      <c r="E67" s="34"/>
      <c r="F67" s="35"/>
    </row>
    <row r="68" spans="2:6" ht="14.4" x14ac:dyDescent="0.2">
      <c r="B68" s="241"/>
      <c r="D68" s="37"/>
      <c r="E68" s="34"/>
      <c r="F68" s="35"/>
    </row>
    <row r="69" spans="2:6" ht="14.4" x14ac:dyDescent="0.2">
      <c r="B69" s="241"/>
      <c r="D69" s="37"/>
      <c r="E69" s="34"/>
      <c r="F69" s="35"/>
    </row>
    <row r="70" spans="2:6" ht="14.4" x14ac:dyDescent="0.2">
      <c r="B70" s="241"/>
      <c r="D70" s="37"/>
      <c r="E70" s="34"/>
      <c r="F70" s="35"/>
    </row>
    <row r="71" spans="2:6" ht="14.4" x14ac:dyDescent="0.2">
      <c r="B71" s="241"/>
      <c r="D71" s="37"/>
      <c r="E71" s="34"/>
      <c r="F71" s="35"/>
    </row>
    <row r="72" spans="2:6" ht="14.4" x14ac:dyDescent="0.2">
      <c r="B72" s="241"/>
      <c r="D72" s="37"/>
      <c r="E72" s="34"/>
      <c r="F72" s="35"/>
    </row>
    <row r="73" spans="2:6" ht="14.4" x14ac:dyDescent="0.2">
      <c r="B73" s="241"/>
      <c r="D73" s="37"/>
      <c r="E73" s="34"/>
      <c r="F73" s="35"/>
    </row>
    <row r="74" spans="2:6" ht="14.4" x14ac:dyDescent="0.2">
      <c r="B74" s="241"/>
      <c r="D74" s="37"/>
      <c r="E74" s="34"/>
      <c r="F74" s="35"/>
    </row>
    <row r="75" spans="2:6" ht="14.4" x14ac:dyDescent="0.2">
      <c r="B75" s="241"/>
      <c r="D75" s="37"/>
      <c r="E75" s="34"/>
      <c r="F75" s="35"/>
    </row>
    <row r="76" spans="2:6" ht="14.4" x14ac:dyDescent="0.2">
      <c r="B76" s="241"/>
      <c r="D76" s="37"/>
      <c r="E76" s="34"/>
      <c r="F76" s="35"/>
    </row>
    <row r="77" spans="2:6" ht="14.4" x14ac:dyDescent="0.2">
      <c r="B77" s="241"/>
      <c r="D77" s="37"/>
      <c r="E77" s="34"/>
      <c r="F77" s="35"/>
    </row>
    <row r="78" spans="2:6" ht="14.4" x14ac:dyDescent="0.2">
      <c r="B78" s="241"/>
      <c r="D78" s="37"/>
      <c r="E78" s="34"/>
      <c r="F78" s="35"/>
    </row>
    <row r="79" spans="2:6" ht="14.4" x14ac:dyDescent="0.2">
      <c r="B79" s="241"/>
      <c r="D79" s="37"/>
      <c r="E79" s="34"/>
      <c r="F79" s="35"/>
    </row>
    <row r="80" spans="2:6" ht="14.4" x14ac:dyDescent="0.2">
      <c r="B80" s="241"/>
      <c r="D80" s="37"/>
      <c r="E80" s="34"/>
      <c r="F80" s="35"/>
    </row>
    <row r="81" spans="2:6" ht="14.4" x14ac:dyDescent="0.2">
      <c r="B81" s="241"/>
      <c r="D81" s="37"/>
      <c r="E81" s="34"/>
      <c r="F81" s="35"/>
    </row>
    <row r="82" spans="2:6" ht="14.4" x14ac:dyDescent="0.2">
      <c r="B82" s="241"/>
      <c r="D82" s="37"/>
      <c r="E82" s="34"/>
      <c r="F82" s="35"/>
    </row>
    <row r="83" spans="2:6" ht="14.4" x14ac:dyDescent="0.2">
      <c r="B83" s="241"/>
      <c r="D83" s="37"/>
      <c r="E83" s="34"/>
      <c r="F83" s="35"/>
    </row>
    <row r="84" spans="2:6" ht="14.4" x14ac:dyDescent="0.2">
      <c r="B84" s="241"/>
      <c r="D84" s="37"/>
      <c r="E84" s="34"/>
      <c r="F84" s="35"/>
    </row>
    <row r="85" spans="2:6" ht="14.4" x14ac:dyDescent="0.2">
      <c r="B85" s="241"/>
      <c r="D85" s="37"/>
      <c r="E85" s="34"/>
      <c r="F85" s="35"/>
    </row>
    <row r="86" spans="2:6" ht="14.4" x14ac:dyDescent="0.2">
      <c r="B86" s="241"/>
      <c r="D86" s="37"/>
      <c r="E86" s="34"/>
      <c r="F86" s="35"/>
    </row>
    <row r="87" spans="2:6" ht="14.4" x14ac:dyDescent="0.2">
      <c r="B87" s="241"/>
      <c r="D87" s="37"/>
      <c r="E87" s="34"/>
      <c r="F87" s="35"/>
    </row>
    <row r="88" spans="2:6" ht="14.4" x14ac:dyDescent="0.2">
      <c r="B88" s="241"/>
      <c r="D88" s="37"/>
      <c r="E88" s="34"/>
      <c r="F88" s="35"/>
    </row>
    <row r="89" spans="2:6" ht="14.4" x14ac:dyDescent="0.2">
      <c r="B89" s="241"/>
      <c r="D89" s="37"/>
      <c r="E89" s="34"/>
      <c r="F89" s="35"/>
    </row>
    <row r="90" spans="2:6" ht="14.4" x14ac:dyDescent="0.2">
      <c r="B90" s="241"/>
      <c r="D90" s="37"/>
      <c r="E90" s="34"/>
      <c r="F90" s="35"/>
    </row>
    <row r="91" spans="2:6" ht="14.4" x14ac:dyDescent="0.2">
      <c r="B91" s="241"/>
      <c r="D91" s="37"/>
      <c r="E91" s="34"/>
      <c r="F91" s="35"/>
    </row>
    <row r="92" spans="2:6" ht="14.4" x14ac:dyDescent="0.2">
      <c r="B92" s="241"/>
      <c r="D92" s="37"/>
      <c r="E92" s="34"/>
      <c r="F92" s="35"/>
    </row>
    <row r="93" spans="2:6" ht="14.4" x14ac:dyDescent="0.2">
      <c r="B93" s="241"/>
      <c r="D93" s="37"/>
      <c r="E93" s="34"/>
      <c r="F93" s="35"/>
    </row>
    <row r="94" spans="2:6" ht="14.4" x14ac:dyDescent="0.2">
      <c r="B94" s="241"/>
      <c r="D94" s="37"/>
      <c r="E94" s="34"/>
      <c r="F94" s="35"/>
    </row>
    <row r="95" spans="2:6" ht="14.4" x14ac:dyDescent="0.2">
      <c r="B95" s="241"/>
      <c r="D95" s="37"/>
      <c r="E95" s="34"/>
      <c r="F95" s="35"/>
    </row>
    <row r="96" spans="2:6" ht="14.4" x14ac:dyDescent="0.2">
      <c r="B96" s="241"/>
      <c r="D96" s="37"/>
      <c r="E96" s="34"/>
      <c r="F96" s="35"/>
    </row>
    <row r="97" spans="2:6" ht="14.4" x14ac:dyDescent="0.2">
      <c r="B97" s="241"/>
      <c r="D97" s="37"/>
      <c r="E97" s="34"/>
      <c r="F97" s="35"/>
    </row>
    <row r="98" spans="2:6" ht="14.4" x14ac:dyDescent="0.2">
      <c r="B98" s="241"/>
      <c r="D98" s="37"/>
      <c r="E98" s="34"/>
      <c r="F98" s="35"/>
    </row>
    <row r="99" spans="2:6" ht="14.4" x14ac:dyDescent="0.2">
      <c r="B99" s="241"/>
      <c r="D99" s="37"/>
      <c r="E99" s="34"/>
      <c r="F99" s="35"/>
    </row>
    <row r="100" spans="2:6" ht="14.4" x14ac:dyDescent="0.2">
      <c r="B100" s="241"/>
      <c r="D100" s="37"/>
      <c r="E100" s="34"/>
      <c r="F100" s="35"/>
    </row>
    <row r="101" spans="2:6" ht="14.4" x14ac:dyDescent="0.2">
      <c r="B101" s="241"/>
      <c r="D101" s="37"/>
      <c r="E101" s="34"/>
      <c r="F101" s="35"/>
    </row>
    <row r="102" spans="2:6" ht="14.4" x14ac:dyDescent="0.2">
      <c r="B102" s="241"/>
      <c r="D102" s="37"/>
      <c r="E102" s="34"/>
      <c r="F102" s="35"/>
    </row>
    <row r="103" spans="2:6" ht="14.4" x14ac:dyDescent="0.2">
      <c r="B103" s="241"/>
      <c r="D103" s="37"/>
      <c r="E103" s="34"/>
      <c r="F103" s="35"/>
    </row>
    <row r="104" spans="2:6" ht="14.4" x14ac:dyDescent="0.2">
      <c r="B104" s="241"/>
      <c r="D104" s="37"/>
      <c r="E104" s="34"/>
      <c r="F104" s="35"/>
    </row>
    <row r="105" spans="2:6" ht="14.4" x14ac:dyDescent="0.2">
      <c r="B105" s="241"/>
      <c r="D105" s="37"/>
      <c r="E105" s="34"/>
      <c r="F105" s="35"/>
    </row>
    <row r="106" spans="2:6" ht="14.4" x14ac:dyDescent="0.2">
      <c r="B106" s="241"/>
      <c r="D106" s="37"/>
      <c r="E106" s="34"/>
      <c r="F106" s="35"/>
    </row>
    <row r="107" spans="2:6" ht="14.4" x14ac:dyDescent="0.2">
      <c r="B107" s="241"/>
      <c r="D107" s="37"/>
      <c r="E107" s="34"/>
      <c r="F107" s="35"/>
    </row>
    <row r="108" spans="2:6" ht="14.4" x14ac:dyDescent="0.2">
      <c r="B108" s="241"/>
      <c r="D108" s="37"/>
      <c r="E108" s="34"/>
      <c r="F108" s="35"/>
    </row>
    <row r="109" spans="2:6" ht="14.4" x14ac:dyDescent="0.2">
      <c r="B109" s="241"/>
      <c r="D109" s="37"/>
      <c r="E109" s="34"/>
      <c r="F109" s="35"/>
    </row>
    <row r="110" spans="2:6" ht="14.4" x14ac:dyDescent="0.2">
      <c r="B110" s="241"/>
      <c r="D110" s="37"/>
      <c r="E110" s="34"/>
      <c r="F110" s="35"/>
    </row>
    <row r="111" spans="2:6" ht="14.4" x14ac:dyDescent="0.2">
      <c r="B111" s="241"/>
      <c r="D111" s="37"/>
      <c r="E111" s="34"/>
      <c r="F111" s="35"/>
    </row>
    <row r="112" spans="2:6" ht="14.4" x14ac:dyDescent="0.2">
      <c r="B112" s="241"/>
      <c r="D112" s="37"/>
      <c r="E112" s="34"/>
      <c r="F112" s="35"/>
    </row>
    <row r="113" spans="2:6" ht="14.4" x14ac:dyDescent="0.2">
      <c r="B113" s="241"/>
      <c r="D113" s="37"/>
      <c r="E113" s="34"/>
      <c r="F113" s="35"/>
    </row>
    <row r="114" spans="2:6" ht="14.4" x14ac:dyDescent="0.2">
      <c r="B114" s="241"/>
      <c r="D114" s="37"/>
      <c r="E114" s="34"/>
      <c r="F114" s="35"/>
    </row>
    <row r="115" spans="2:6" ht="14.4" x14ac:dyDescent="0.2">
      <c r="B115" s="241"/>
      <c r="D115" s="37"/>
      <c r="E115" s="34"/>
      <c r="F115" s="35"/>
    </row>
    <row r="116" spans="2:6" ht="14.4" x14ac:dyDescent="0.2">
      <c r="B116" s="241"/>
      <c r="D116" s="37"/>
      <c r="E116" s="34"/>
      <c r="F116" s="35"/>
    </row>
    <row r="117" spans="2:6" ht="14.4" x14ac:dyDescent="0.2">
      <c r="B117" s="241"/>
      <c r="D117" s="37"/>
      <c r="E117" s="34"/>
      <c r="F117" s="35"/>
    </row>
    <row r="118" spans="2:6" ht="14.4" x14ac:dyDescent="0.2">
      <c r="B118" s="241"/>
      <c r="D118" s="37"/>
      <c r="E118" s="34"/>
      <c r="F118" s="35"/>
    </row>
    <row r="119" spans="2:6" ht="14.4" x14ac:dyDescent="0.2">
      <c r="B119" s="241"/>
      <c r="D119" s="37"/>
      <c r="E119" s="34"/>
      <c r="F119" s="35"/>
    </row>
    <row r="120" spans="2:6" ht="14.4" x14ac:dyDescent="0.2">
      <c r="B120" s="241"/>
      <c r="D120" s="37"/>
      <c r="E120" s="34"/>
      <c r="F120" s="35"/>
    </row>
    <row r="121" spans="2:6" ht="14.4" x14ac:dyDescent="0.2">
      <c r="B121" s="241"/>
      <c r="D121" s="37"/>
      <c r="E121" s="34"/>
      <c r="F121" s="35"/>
    </row>
    <row r="122" spans="2:6" ht="14.4" x14ac:dyDescent="0.2">
      <c r="B122" s="241"/>
      <c r="D122" s="37"/>
      <c r="E122" s="34"/>
      <c r="F122" s="35"/>
    </row>
    <row r="123" spans="2:6" ht="14.4" x14ac:dyDescent="0.2">
      <c r="B123" s="241"/>
      <c r="D123" s="37"/>
      <c r="E123" s="34"/>
      <c r="F123" s="35"/>
    </row>
    <row r="124" spans="2:6" ht="14.4" x14ac:dyDescent="0.2">
      <c r="B124" s="241"/>
      <c r="D124" s="37"/>
      <c r="E124" s="34"/>
      <c r="F124" s="35"/>
    </row>
    <row r="125" spans="2:6" ht="14.4" x14ac:dyDescent="0.2">
      <c r="B125" s="241"/>
      <c r="D125" s="37"/>
      <c r="E125" s="34"/>
      <c r="F125" s="35"/>
    </row>
    <row r="126" spans="2:6" ht="14.4" x14ac:dyDescent="0.2">
      <c r="B126" s="241"/>
      <c r="D126" s="37"/>
      <c r="E126" s="34"/>
      <c r="F126" s="35"/>
    </row>
    <row r="127" spans="2:6" ht="14.4" x14ac:dyDescent="0.2">
      <c r="B127" s="241"/>
      <c r="D127" s="37"/>
      <c r="E127" s="34"/>
      <c r="F127" s="35"/>
    </row>
    <row r="128" spans="2:6" ht="14.4" x14ac:dyDescent="0.2">
      <c r="B128" s="241"/>
      <c r="D128" s="37"/>
      <c r="E128" s="34"/>
      <c r="F128" s="35"/>
    </row>
    <row r="129" spans="2:6" ht="14.4" x14ac:dyDescent="0.2">
      <c r="B129" s="241"/>
      <c r="D129" s="37"/>
      <c r="E129" s="34"/>
      <c r="F129" s="35"/>
    </row>
    <row r="130" spans="2:6" ht="14.4" x14ac:dyDescent="0.2">
      <c r="B130" s="241"/>
      <c r="D130" s="37"/>
      <c r="E130" s="34"/>
      <c r="F130" s="35"/>
    </row>
    <row r="131" spans="2:6" ht="14.4" x14ac:dyDescent="0.2">
      <c r="B131" s="241"/>
      <c r="D131" s="37"/>
      <c r="E131" s="34"/>
      <c r="F131" s="35"/>
    </row>
    <row r="132" spans="2:6" ht="14.4" x14ac:dyDescent="0.2">
      <c r="B132" s="241"/>
      <c r="D132" s="37"/>
      <c r="E132" s="34"/>
      <c r="F132" s="35"/>
    </row>
    <row r="133" spans="2:6" ht="14.4" x14ac:dyDescent="0.2">
      <c r="B133" s="241"/>
      <c r="D133" s="37"/>
      <c r="E133" s="34"/>
      <c r="F133" s="35"/>
    </row>
    <row r="134" spans="2:6" ht="14.4" x14ac:dyDescent="0.2">
      <c r="B134" s="241"/>
      <c r="D134" s="37"/>
      <c r="E134" s="34"/>
      <c r="F134" s="35"/>
    </row>
    <row r="135" spans="2:6" ht="14.4" x14ac:dyDescent="0.2">
      <c r="B135" s="241"/>
      <c r="D135" s="37"/>
      <c r="E135" s="34"/>
      <c r="F135" s="35"/>
    </row>
    <row r="136" spans="2:6" ht="14.4" x14ac:dyDescent="0.2">
      <c r="B136" s="241"/>
      <c r="D136" s="37"/>
      <c r="E136" s="34"/>
      <c r="F136" s="35"/>
    </row>
    <row r="137" spans="2:6" ht="14.4" x14ac:dyDescent="0.2">
      <c r="B137" s="241"/>
      <c r="D137" s="37"/>
      <c r="E137" s="34"/>
      <c r="F137" s="35"/>
    </row>
    <row r="138" spans="2:6" ht="14.4" x14ac:dyDescent="0.2">
      <c r="B138" s="241"/>
      <c r="D138" s="37"/>
      <c r="E138" s="34"/>
      <c r="F138" s="35"/>
    </row>
    <row r="139" spans="2:6" ht="14.4" x14ac:dyDescent="0.2">
      <c r="B139" s="241"/>
      <c r="D139" s="37"/>
      <c r="E139" s="34"/>
      <c r="F139" s="35"/>
    </row>
    <row r="140" spans="2:6" ht="14.4" x14ac:dyDescent="0.2">
      <c r="B140" s="241"/>
      <c r="D140" s="37"/>
      <c r="E140" s="34"/>
      <c r="F140" s="35"/>
    </row>
    <row r="141" spans="2:6" ht="14.4" x14ac:dyDescent="0.2">
      <c r="B141" s="241"/>
      <c r="D141" s="37"/>
      <c r="E141" s="34"/>
      <c r="F141" s="35"/>
    </row>
    <row r="142" spans="2:6" ht="14.4" x14ac:dyDescent="0.2">
      <c r="B142" s="241"/>
      <c r="D142" s="37"/>
      <c r="E142" s="34"/>
      <c r="F142" s="35"/>
    </row>
    <row r="143" spans="2:6" ht="14.4" x14ac:dyDescent="0.2">
      <c r="B143" s="241"/>
      <c r="D143" s="37"/>
      <c r="E143" s="34"/>
      <c r="F143" s="35"/>
    </row>
    <row r="144" spans="2:6" ht="14.4" x14ac:dyDescent="0.2">
      <c r="B144" s="241"/>
      <c r="D144" s="37"/>
      <c r="E144" s="34"/>
      <c r="F144" s="35"/>
    </row>
    <row r="145" spans="2:6" ht="14.4" x14ac:dyDescent="0.2">
      <c r="B145" s="241"/>
      <c r="D145" s="37"/>
      <c r="E145" s="34"/>
      <c r="F145" s="35"/>
    </row>
    <row r="146" spans="2:6" ht="14.4" x14ac:dyDescent="0.2">
      <c r="B146" s="241"/>
      <c r="D146" s="37"/>
      <c r="E146" s="34"/>
      <c r="F146" s="35"/>
    </row>
    <row r="147" spans="2:6" ht="14.4" x14ac:dyDescent="0.2">
      <c r="B147" s="241"/>
      <c r="D147" s="37"/>
      <c r="E147" s="34"/>
      <c r="F147" s="35"/>
    </row>
    <row r="148" spans="2:6" ht="14.4" x14ac:dyDescent="0.2">
      <c r="B148" s="241"/>
      <c r="D148" s="37"/>
      <c r="E148" s="34"/>
      <c r="F148" s="35"/>
    </row>
    <row r="149" spans="2:6" ht="14.4" x14ac:dyDescent="0.2">
      <c r="B149" s="241"/>
      <c r="D149" s="37"/>
      <c r="E149" s="34"/>
      <c r="F149" s="35"/>
    </row>
    <row r="150" spans="2:6" ht="14.4" x14ac:dyDescent="0.2">
      <c r="B150" s="241"/>
      <c r="D150" s="37"/>
      <c r="E150" s="34"/>
      <c r="F150" s="35"/>
    </row>
    <row r="151" spans="2:6" ht="14.4" x14ac:dyDescent="0.2">
      <c r="B151" s="241"/>
      <c r="D151" s="37"/>
      <c r="E151" s="34"/>
      <c r="F151" s="35"/>
    </row>
    <row r="152" spans="2:6" ht="14.4" x14ac:dyDescent="0.2">
      <c r="B152" s="241"/>
      <c r="D152" s="37"/>
      <c r="E152" s="34"/>
      <c r="F152" s="35"/>
    </row>
    <row r="153" spans="2:6" ht="14.4" x14ac:dyDescent="0.2">
      <c r="B153" s="241"/>
      <c r="D153" s="37"/>
      <c r="E153" s="34"/>
      <c r="F153" s="35"/>
    </row>
    <row r="154" spans="2:6" ht="14.4" x14ac:dyDescent="0.2">
      <c r="B154" s="241"/>
      <c r="D154" s="37"/>
      <c r="E154" s="34"/>
      <c r="F154" s="35"/>
    </row>
    <row r="155" spans="2:6" ht="14.4" x14ac:dyDescent="0.2">
      <c r="B155" s="241"/>
      <c r="D155" s="37"/>
      <c r="E155" s="34"/>
      <c r="F155" s="35"/>
    </row>
    <row r="156" spans="2:6" ht="14.4" x14ac:dyDescent="0.2">
      <c r="B156" s="241"/>
      <c r="D156" s="37"/>
      <c r="E156" s="34"/>
      <c r="F156" s="35"/>
    </row>
    <row r="157" spans="2:6" ht="14.4" x14ac:dyDescent="0.2">
      <c r="B157" s="241"/>
      <c r="D157" s="37"/>
      <c r="E157" s="34"/>
      <c r="F157" s="35"/>
    </row>
    <row r="158" spans="2:6" ht="14.4" x14ac:dyDescent="0.2">
      <c r="B158" s="241"/>
      <c r="D158" s="37"/>
      <c r="E158" s="34"/>
      <c r="F158" s="35"/>
    </row>
    <row r="159" spans="2:6" ht="14.4" x14ac:dyDescent="0.2">
      <c r="B159" s="241"/>
      <c r="D159" s="37"/>
      <c r="E159" s="34"/>
      <c r="F159" s="35"/>
    </row>
    <row r="160" spans="2:6" ht="14.4" x14ac:dyDescent="0.2">
      <c r="B160" s="241"/>
      <c r="D160" s="37"/>
      <c r="E160" s="34"/>
      <c r="F160" s="35"/>
    </row>
    <row r="161" spans="2:6" ht="14.4" x14ac:dyDescent="0.2">
      <c r="B161" s="241"/>
      <c r="D161" s="37"/>
      <c r="E161" s="34"/>
      <c r="F161" s="35"/>
    </row>
    <row r="162" spans="2:6" ht="14.4" x14ac:dyDescent="0.2">
      <c r="B162" s="241"/>
      <c r="D162" s="37"/>
      <c r="E162" s="34"/>
      <c r="F162" s="35"/>
    </row>
    <row r="163" spans="2:6" ht="14.4" x14ac:dyDescent="0.2">
      <c r="B163" s="241"/>
      <c r="D163" s="37"/>
      <c r="E163" s="34"/>
      <c r="F163" s="35"/>
    </row>
    <row r="164" spans="2:6" ht="14.4" x14ac:dyDescent="0.2">
      <c r="B164" s="241"/>
      <c r="D164" s="37"/>
      <c r="E164" s="34"/>
      <c r="F164" s="35"/>
    </row>
    <row r="165" spans="2:6" ht="14.4" x14ac:dyDescent="0.2">
      <c r="B165" s="241"/>
      <c r="D165" s="37"/>
      <c r="E165" s="34"/>
      <c r="F165" s="35"/>
    </row>
    <row r="166" spans="2:6" ht="14.4" x14ac:dyDescent="0.2">
      <c r="B166" s="241"/>
      <c r="D166" s="37"/>
      <c r="E166" s="34"/>
      <c r="F166" s="35"/>
    </row>
    <row r="167" spans="2:6" ht="14.4" x14ac:dyDescent="0.2">
      <c r="B167" s="241"/>
      <c r="D167" s="37"/>
      <c r="E167" s="34"/>
      <c r="F167" s="35"/>
    </row>
    <row r="168" spans="2:6" ht="14.4" x14ac:dyDescent="0.2">
      <c r="B168" s="241"/>
      <c r="D168" s="37"/>
      <c r="E168" s="34"/>
      <c r="F168" s="35"/>
    </row>
    <row r="169" spans="2:6" ht="14.4" x14ac:dyDescent="0.2">
      <c r="B169" s="241"/>
      <c r="D169" s="37"/>
      <c r="E169" s="34"/>
      <c r="F169" s="35"/>
    </row>
    <row r="170" spans="2:6" ht="14.4" x14ac:dyDescent="0.2">
      <c r="B170" s="241"/>
      <c r="D170" s="37"/>
      <c r="E170" s="34"/>
      <c r="F170" s="35"/>
    </row>
    <row r="171" spans="2:6" ht="14.4" x14ac:dyDescent="0.2">
      <c r="B171" s="241"/>
      <c r="D171" s="37"/>
      <c r="E171" s="34"/>
      <c r="F171" s="35"/>
    </row>
    <row r="172" spans="2:6" ht="14.4" x14ac:dyDescent="0.2">
      <c r="B172" s="241"/>
      <c r="D172" s="37"/>
      <c r="E172" s="34"/>
      <c r="F172" s="35"/>
    </row>
    <row r="173" spans="2:6" ht="14.4" x14ac:dyDescent="0.2">
      <c r="B173" s="241"/>
      <c r="D173" s="37"/>
      <c r="E173" s="34"/>
      <c r="F173" s="35"/>
    </row>
    <row r="174" spans="2:6" ht="14.4" x14ac:dyDescent="0.2">
      <c r="B174" s="241"/>
      <c r="D174" s="37"/>
      <c r="E174" s="34"/>
      <c r="F174" s="35"/>
    </row>
    <row r="175" spans="2:6" ht="14.4" x14ac:dyDescent="0.2">
      <c r="B175" s="241"/>
      <c r="D175" s="37"/>
      <c r="E175" s="34"/>
      <c r="F175" s="35"/>
    </row>
    <row r="176" spans="2:6" ht="14.4" x14ac:dyDescent="0.2">
      <c r="B176" s="241"/>
      <c r="D176" s="37"/>
      <c r="E176" s="34"/>
      <c r="F176" s="35"/>
    </row>
    <row r="177" spans="2:6" ht="14.4" x14ac:dyDescent="0.2">
      <c r="B177" s="241"/>
      <c r="D177" s="37"/>
      <c r="E177" s="34"/>
      <c r="F177" s="35"/>
    </row>
    <row r="178" spans="2:6" ht="14.4" x14ac:dyDescent="0.2">
      <c r="B178" s="241"/>
      <c r="D178" s="37"/>
      <c r="E178" s="34"/>
      <c r="F178" s="35"/>
    </row>
    <row r="179" spans="2:6" ht="14.4" x14ac:dyDescent="0.2">
      <c r="B179" s="241"/>
      <c r="D179" s="37"/>
      <c r="E179" s="34"/>
      <c r="F179" s="35"/>
    </row>
    <row r="180" spans="2:6" ht="14.4" x14ac:dyDescent="0.2">
      <c r="B180" s="241"/>
      <c r="D180" s="37"/>
      <c r="E180" s="34"/>
      <c r="F180" s="35"/>
    </row>
    <row r="181" spans="2:6" ht="14.4" x14ac:dyDescent="0.2">
      <c r="B181" s="241"/>
      <c r="D181" s="37"/>
      <c r="E181" s="34"/>
      <c r="F181" s="35"/>
    </row>
    <row r="182" spans="2:6" ht="14.4" x14ac:dyDescent="0.2">
      <c r="B182" s="241"/>
      <c r="D182" s="37"/>
      <c r="E182" s="34"/>
      <c r="F182" s="35"/>
    </row>
    <row r="183" spans="2:6" ht="14.4" x14ac:dyDescent="0.2">
      <c r="B183" s="241"/>
      <c r="D183" s="37"/>
      <c r="E183" s="34"/>
      <c r="F183" s="35"/>
    </row>
    <row r="184" spans="2:6" ht="14.4" x14ac:dyDescent="0.2">
      <c r="B184" s="241"/>
      <c r="D184" s="37"/>
      <c r="E184" s="34"/>
      <c r="F184" s="35"/>
    </row>
    <row r="185" spans="2:6" ht="14.4" x14ac:dyDescent="0.2">
      <c r="B185" s="241"/>
      <c r="D185" s="37"/>
      <c r="E185" s="34"/>
      <c r="F185" s="35"/>
    </row>
    <row r="186" spans="2:6" ht="14.4" x14ac:dyDescent="0.2">
      <c r="B186" s="241"/>
      <c r="D186" s="37"/>
      <c r="E186" s="34"/>
      <c r="F186" s="35"/>
    </row>
    <row r="187" spans="2:6" ht="14.4" x14ac:dyDescent="0.2">
      <c r="B187" s="241"/>
      <c r="D187" s="37"/>
      <c r="E187" s="34"/>
      <c r="F187" s="35"/>
    </row>
    <row r="188" spans="2:6" ht="14.4" x14ac:dyDescent="0.2">
      <c r="B188" s="241"/>
      <c r="D188" s="37"/>
      <c r="E188" s="34"/>
      <c r="F188" s="35"/>
    </row>
    <row r="189" spans="2:6" ht="14.4" x14ac:dyDescent="0.2">
      <c r="B189" s="241"/>
      <c r="D189" s="37"/>
      <c r="E189" s="34"/>
      <c r="F189" s="35"/>
    </row>
    <row r="190" spans="2:6" ht="14.4" x14ac:dyDescent="0.2">
      <c r="B190" s="241"/>
      <c r="D190" s="37"/>
      <c r="E190" s="34"/>
      <c r="F190" s="35"/>
    </row>
    <row r="191" spans="2:6" ht="14.4" x14ac:dyDescent="0.2">
      <c r="B191" s="241"/>
      <c r="D191" s="37"/>
      <c r="E191" s="34"/>
      <c r="F191" s="35"/>
    </row>
    <row r="192" spans="2:6" ht="14.4" x14ac:dyDescent="0.2">
      <c r="B192" s="241"/>
      <c r="D192" s="37"/>
      <c r="E192" s="34"/>
      <c r="F192" s="35"/>
    </row>
    <row r="193" spans="4:6" ht="14.4" x14ac:dyDescent="0.2">
      <c r="D193" s="37"/>
      <c r="E193" s="34"/>
      <c r="F193" s="35"/>
    </row>
    <row r="194" spans="4:6" ht="14.4" x14ac:dyDescent="0.2">
      <c r="D194" s="37"/>
      <c r="E194" s="34"/>
      <c r="F194" s="35"/>
    </row>
    <row r="195" spans="4:6" ht="14.4" x14ac:dyDescent="0.2">
      <c r="D195" s="37"/>
      <c r="E195" s="34"/>
      <c r="F195" s="35"/>
    </row>
    <row r="196" spans="4:6" ht="14.4" x14ac:dyDescent="0.2">
      <c r="D196" s="37"/>
      <c r="E196" s="34"/>
      <c r="F196" s="35"/>
    </row>
    <row r="197" spans="4:6" ht="14.4" x14ac:dyDescent="0.2">
      <c r="D197" s="37"/>
      <c r="E197" s="34"/>
      <c r="F197" s="35"/>
    </row>
    <row r="198" spans="4:6" ht="14.4" x14ac:dyDescent="0.2">
      <c r="D198" s="37"/>
      <c r="E198" s="34"/>
      <c r="F198" s="35"/>
    </row>
    <row r="199" spans="4:6" ht="14.4" x14ac:dyDescent="0.2">
      <c r="D199" s="37"/>
      <c r="E199" s="34"/>
      <c r="F199" s="35"/>
    </row>
    <row r="200" spans="4:6" ht="14.4" x14ac:dyDescent="0.2">
      <c r="D200" s="37"/>
      <c r="E200" s="34"/>
      <c r="F200" s="35"/>
    </row>
    <row r="201" spans="4:6" ht="14.4" x14ac:dyDescent="0.2">
      <c r="D201" s="37"/>
      <c r="E201" s="34"/>
      <c r="F201" s="35"/>
    </row>
    <row r="202" spans="4:6" ht="14.4" x14ac:dyDescent="0.2">
      <c r="D202" s="37"/>
      <c r="E202" s="34"/>
      <c r="F202" s="35"/>
    </row>
    <row r="203" spans="4:6" ht="14.4" x14ac:dyDescent="0.2">
      <c r="D203" s="37"/>
      <c r="E203" s="34"/>
      <c r="F203" s="35"/>
    </row>
    <row r="204" spans="4:6" ht="14.4" x14ac:dyDescent="0.2">
      <c r="D204" s="37"/>
      <c r="E204" s="34"/>
      <c r="F204" s="35"/>
    </row>
    <row r="205" spans="4:6" ht="14.4" x14ac:dyDescent="0.2">
      <c r="D205" s="37"/>
      <c r="E205" s="34"/>
      <c r="F205" s="35"/>
    </row>
    <row r="206" spans="4:6" ht="14.4" x14ac:dyDescent="0.2">
      <c r="D206" s="37"/>
      <c r="E206" s="34"/>
      <c r="F206" s="35"/>
    </row>
    <row r="207" spans="4:6" ht="14.4" x14ac:dyDescent="0.2">
      <c r="D207" s="37"/>
      <c r="E207" s="34"/>
      <c r="F207" s="35"/>
    </row>
    <row r="208" spans="4:6" ht="14.4" x14ac:dyDescent="0.2">
      <c r="D208" s="37"/>
      <c r="E208" s="34"/>
      <c r="F208" s="35"/>
    </row>
    <row r="209" spans="4:6" ht="14.4" x14ac:dyDescent="0.2">
      <c r="D209" s="37"/>
      <c r="E209" s="34"/>
      <c r="F209" s="35"/>
    </row>
    <row r="210" spans="4:6" ht="14.4" x14ac:dyDescent="0.2">
      <c r="D210" s="37"/>
      <c r="E210" s="34"/>
      <c r="F210" s="35"/>
    </row>
    <row r="211" spans="4:6" ht="14.4" x14ac:dyDescent="0.2">
      <c r="D211" s="37"/>
      <c r="E211" s="34"/>
      <c r="F211" s="35"/>
    </row>
    <row r="212" spans="4:6" ht="14.4" x14ac:dyDescent="0.2">
      <c r="D212" s="37"/>
      <c r="E212" s="34"/>
      <c r="F212" s="35"/>
    </row>
    <row r="213" spans="4:6" ht="14.4" x14ac:dyDescent="0.2">
      <c r="D213" s="37"/>
      <c r="E213" s="34"/>
      <c r="F213" s="35"/>
    </row>
    <row r="214" spans="4:6" ht="14.4" x14ac:dyDescent="0.2">
      <c r="D214" s="37"/>
      <c r="E214" s="34"/>
      <c r="F214" s="35"/>
    </row>
    <row r="215" spans="4:6" ht="14.4" x14ac:dyDescent="0.2">
      <c r="D215" s="37"/>
      <c r="E215" s="34"/>
      <c r="F215" s="35"/>
    </row>
    <row r="216" spans="4:6" ht="14.4" x14ac:dyDescent="0.2">
      <c r="D216" s="37"/>
      <c r="E216" s="34"/>
      <c r="F216" s="35"/>
    </row>
    <row r="217" spans="4:6" ht="14.4" x14ac:dyDescent="0.2">
      <c r="D217" s="37"/>
      <c r="E217" s="34"/>
      <c r="F217" s="35"/>
    </row>
    <row r="218" spans="4:6" ht="14.4" x14ac:dyDescent="0.2">
      <c r="D218" s="37"/>
      <c r="E218" s="34"/>
      <c r="F218" s="35"/>
    </row>
    <row r="219" spans="4:6" ht="14.4" x14ac:dyDescent="0.2">
      <c r="D219" s="37"/>
      <c r="E219" s="34"/>
      <c r="F219" s="35"/>
    </row>
    <row r="220" spans="4:6" ht="14.4" x14ac:dyDescent="0.2">
      <c r="D220" s="37"/>
      <c r="E220" s="34"/>
      <c r="F220" s="35"/>
    </row>
    <row r="221" spans="4:6" ht="14.4" x14ac:dyDescent="0.2">
      <c r="D221" s="37"/>
      <c r="E221" s="34"/>
      <c r="F221" s="35"/>
    </row>
    <row r="222" spans="4:6" ht="14.4" x14ac:dyDescent="0.2">
      <c r="D222" s="37"/>
      <c r="E222" s="34"/>
      <c r="F222" s="35"/>
    </row>
    <row r="223" spans="4:6" ht="14.4" x14ac:dyDescent="0.2">
      <c r="D223" s="37"/>
      <c r="E223" s="34"/>
      <c r="F223" s="35"/>
    </row>
    <row r="224" spans="4:6" ht="14.4" x14ac:dyDescent="0.2">
      <c r="D224" s="37"/>
      <c r="E224" s="34"/>
      <c r="F224" s="35"/>
    </row>
    <row r="225" spans="4:6" ht="14.4" x14ac:dyDescent="0.2">
      <c r="D225" s="37"/>
      <c r="E225" s="34"/>
      <c r="F225" s="35"/>
    </row>
    <row r="226" spans="4:6" ht="14.4" x14ac:dyDescent="0.2">
      <c r="D226" s="37"/>
      <c r="E226" s="34"/>
      <c r="F226" s="35"/>
    </row>
    <row r="227" spans="4:6" ht="14.4" x14ac:dyDescent="0.2">
      <c r="D227" s="37"/>
      <c r="E227" s="34"/>
      <c r="F227" s="35"/>
    </row>
    <row r="228" spans="4:6" ht="14.4" x14ac:dyDescent="0.2">
      <c r="D228" s="37"/>
      <c r="E228" s="34"/>
      <c r="F228" s="35"/>
    </row>
    <row r="229" spans="4:6" ht="14.4" x14ac:dyDescent="0.2">
      <c r="D229" s="37"/>
      <c r="E229" s="34"/>
      <c r="F229" s="35"/>
    </row>
    <row r="230" spans="4:6" ht="14.4" x14ac:dyDescent="0.2">
      <c r="D230" s="37"/>
      <c r="E230" s="34"/>
      <c r="F230" s="35"/>
    </row>
    <row r="231" spans="4:6" ht="14.4" x14ac:dyDescent="0.2">
      <c r="D231" s="37"/>
      <c r="E231" s="34"/>
      <c r="F231" s="35"/>
    </row>
    <row r="232" spans="4:6" ht="14.4" x14ac:dyDescent="0.2">
      <c r="D232" s="37"/>
      <c r="E232" s="34"/>
      <c r="F232" s="35"/>
    </row>
    <row r="233" spans="4:6" ht="14.4" x14ac:dyDescent="0.2">
      <c r="D233" s="37"/>
      <c r="E233" s="34"/>
      <c r="F233" s="35"/>
    </row>
    <row r="234" spans="4:6" ht="14.4" x14ac:dyDescent="0.2">
      <c r="D234" s="37"/>
      <c r="E234" s="34"/>
      <c r="F234" s="35"/>
    </row>
    <row r="235" spans="4:6" ht="14.4" x14ac:dyDescent="0.2">
      <c r="D235" s="37"/>
      <c r="E235" s="34"/>
      <c r="F235" s="35"/>
    </row>
    <row r="236" spans="4:6" ht="14.4" x14ac:dyDescent="0.2">
      <c r="D236" s="37"/>
      <c r="E236" s="34"/>
      <c r="F236" s="35"/>
    </row>
    <row r="237" spans="4:6" ht="14.4" x14ac:dyDescent="0.2">
      <c r="D237" s="37"/>
      <c r="E237" s="34"/>
      <c r="F237" s="35"/>
    </row>
    <row r="238" spans="4:6" ht="14.4" x14ac:dyDescent="0.2">
      <c r="D238" s="37"/>
      <c r="E238" s="34"/>
      <c r="F238" s="35"/>
    </row>
    <row r="239" spans="4:6" ht="14.4" x14ac:dyDescent="0.2">
      <c r="D239" s="37"/>
      <c r="E239" s="34"/>
      <c r="F239" s="35"/>
    </row>
    <row r="240" spans="4:6" ht="14.4" x14ac:dyDescent="0.2">
      <c r="D240" s="37"/>
      <c r="E240" s="34"/>
      <c r="F240" s="35"/>
    </row>
    <row r="241" spans="4:6" ht="14.4" x14ac:dyDescent="0.2">
      <c r="D241" s="37"/>
      <c r="E241" s="34"/>
      <c r="F241" s="35"/>
    </row>
    <row r="242" spans="4:6" ht="14.4" x14ac:dyDescent="0.2">
      <c r="D242" s="37"/>
      <c r="E242" s="34"/>
      <c r="F242" s="35"/>
    </row>
    <row r="243" spans="4:6" ht="14.4" x14ac:dyDescent="0.2">
      <c r="D243" s="37"/>
      <c r="E243" s="34"/>
      <c r="F243" s="35"/>
    </row>
    <row r="244" spans="4:6" ht="14.4" x14ac:dyDescent="0.2">
      <c r="D244" s="37"/>
      <c r="E244" s="34"/>
      <c r="F244" s="35"/>
    </row>
    <row r="245" spans="4:6" ht="14.4" x14ac:dyDescent="0.2">
      <c r="D245" s="37"/>
      <c r="E245" s="34"/>
      <c r="F245" s="35"/>
    </row>
    <row r="246" spans="4:6" ht="14.4" x14ac:dyDescent="0.2">
      <c r="D246" s="37"/>
      <c r="E246" s="34"/>
      <c r="F246" s="35"/>
    </row>
    <row r="247" spans="4:6" ht="14.4" x14ac:dyDescent="0.2">
      <c r="D247" s="37"/>
      <c r="E247" s="34"/>
      <c r="F247" s="35"/>
    </row>
    <row r="248" spans="4:6" ht="14.4" x14ac:dyDescent="0.2">
      <c r="D248" s="37"/>
      <c r="E248" s="34"/>
      <c r="F248" s="35"/>
    </row>
    <row r="249" spans="4:6" ht="14.4" x14ac:dyDescent="0.2">
      <c r="D249" s="37"/>
      <c r="E249" s="34"/>
      <c r="F249" s="35"/>
    </row>
    <row r="250" spans="4:6" ht="14.4" x14ac:dyDescent="0.2">
      <c r="D250" s="37"/>
      <c r="E250" s="34"/>
      <c r="F250" s="35"/>
    </row>
    <row r="251" spans="4:6" ht="14.4" x14ac:dyDescent="0.2">
      <c r="D251" s="37"/>
      <c r="E251" s="34"/>
      <c r="F251" s="35"/>
    </row>
    <row r="252" spans="4:6" ht="14.4" x14ac:dyDescent="0.2">
      <c r="D252" s="37"/>
      <c r="E252" s="34"/>
      <c r="F252" s="35"/>
    </row>
    <row r="253" spans="4:6" ht="14.4" x14ac:dyDescent="0.2">
      <c r="D253" s="37"/>
      <c r="E253" s="34"/>
      <c r="F253" s="35"/>
    </row>
    <row r="254" spans="4:6" ht="14.4" x14ac:dyDescent="0.2">
      <c r="D254" s="37"/>
      <c r="E254" s="34"/>
      <c r="F254" s="35"/>
    </row>
    <row r="255" spans="4:6" ht="14.4" x14ac:dyDescent="0.2">
      <c r="D255" s="37"/>
      <c r="E255" s="34"/>
      <c r="F255" s="35"/>
    </row>
    <row r="256" spans="4:6" ht="14.4" x14ac:dyDescent="0.2">
      <c r="D256" s="37"/>
      <c r="E256" s="34"/>
      <c r="F256" s="35"/>
    </row>
    <row r="257" spans="4:6" ht="14.4" x14ac:dyDescent="0.2">
      <c r="D257" s="37"/>
      <c r="E257" s="34"/>
      <c r="F257" s="35"/>
    </row>
    <row r="258" spans="4:6" ht="14.4" x14ac:dyDescent="0.2">
      <c r="D258" s="37"/>
      <c r="E258" s="34"/>
      <c r="F258" s="35"/>
    </row>
    <row r="259" spans="4:6" ht="14.4" x14ac:dyDescent="0.2">
      <c r="D259" s="37"/>
      <c r="E259" s="34"/>
      <c r="F259" s="35"/>
    </row>
    <row r="260" spans="4:6" ht="14.4" x14ac:dyDescent="0.2">
      <c r="D260" s="37"/>
      <c r="E260" s="34"/>
      <c r="F260" s="35"/>
    </row>
    <row r="261" spans="4:6" ht="14.4" x14ac:dyDescent="0.2">
      <c r="D261" s="37"/>
      <c r="E261" s="34"/>
      <c r="F261" s="35"/>
    </row>
    <row r="262" spans="4:6" ht="14.4" x14ac:dyDescent="0.2">
      <c r="D262" s="37"/>
      <c r="E262" s="34"/>
      <c r="F262" s="35"/>
    </row>
    <row r="263" spans="4:6" ht="14.4" x14ac:dyDescent="0.2">
      <c r="D263" s="37"/>
      <c r="E263" s="34"/>
      <c r="F263" s="35"/>
    </row>
    <row r="264" spans="4:6" ht="14.4" x14ac:dyDescent="0.2">
      <c r="D264" s="37"/>
      <c r="E264" s="34"/>
      <c r="F264" s="35"/>
    </row>
    <row r="265" spans="4:6" ht="14.4" x14ac:dyDescent="0.2">
      <c r="D265" s="37"/>
      <c r="E265" s="34"/>
      <c r="F265" s="35"/>
    </row>
    <row r="266" spans="4:6" ht="14.4" x14ac:dyDescent="0.2">
      <c r="D266" s="37"/>
      <c r="E266" s="34"/>
      <c r="F266" s="35"/>
    </row>
    <row r="267" spans="4:6" ht="14.4" x14ac:dyDescent="0.2">
      <c r="D267" s="37"/>
      <c r="E267" s="34"/>
      <c r="F267" s="35"/>
    </row>
    <row r="268" spans="4:6" ht="14.4" x14ac:dyDescent="0.2">
      <c r="D268" s="37"/>
      <c r="E268" s="34"/>
      <c r="F268" s="35"/>
    </row>
    <row r="269" spans="4:6" ht="14.4" x14ac:dyDescent="0.2">
      <c r="D269" s="37"/>
      <c r="E269" s="34"/>
      <c r="F269" s="35"/>
    </row>
    <row r="270" spans="4:6" ht="14.4" x14ac:dyDescent="0.2">
      <c r="D270" s="37"/>
      <c r="E270" s="34"/>
      <c r="F270" s="35"/>
    </row>
    <row r="271" spans="4:6" ht="14.4" x14ac:dyDescent="0.2">
      <c r="D271" s="37"/>
      <c r="E271" s="34"/>
      <c r="F271" s="35"/>
    </row>
    <row r="272" spans="4:6" ht="14.4" x14ac:dyDescent="0.2">
      <c r="D272" s="37"/>
      <c r="E272" s="34"/>
      <c r="F272" s="35"/>
    </row>
    <row r="273" spans="4:6" ht="14.4" x14ac:dyDescent="0.2">
      <c r="D273" s="37"/>
      <c r="E273" s="34"/>
      <c r="F273" s="35"/>
    </row>
    <row r="274" spans="4:6" ht="14.4" x14ac:dyDescent="0.2">
      <c r="D274" s="37"/>
      <c r="E274" s="34"/>
      <c r="F274" s="35"/>
    </row>
    <row r="275" spans="4:6" ht="14.4" x14ac:dyDescent="0.2">
      <c r="D275" s="37"/>
      <c r="E275" s="34"/>
      <c r="F275" s="35"/>
    </row>
    <row r="276" spans="4:6" ht="14.4" x14ac:dyDescent="0.2">
      <c r="D276" s="37"/>
      <c r="E276" s="34"/>
      <c r="F276" s="35"/>
    </row>
    <row r="277" spans="4:6" ht="14.4" x14ac:dyDescent="0.2">
      <c r="D277" s="37"/>
      <c r="E277" s="34"/>
      <c r="F277" s="35"/>
    </row>
    <row r="278" spans="4:6" ht="14.4" x14ac:dyDescent="0.2">
      <c r="D278" s="37"/>
      <c r="E278" s="34"/>
      <c r="F278" s="35"/>
    </row>
    <row r="279" spans="4:6" ht="14.4" x14ac:dyDescent="0.2">
      <c r="D279" s="37"/>
      <c r="E279" s="34"/>
      <c r="F279" s="35"/>
    </row>
    <row r="280" spans="4:6" ht="14.4" x14ac:dyDescent="0.2">
      <c r="D280" s="37"/>
      <c r="E280" s="34"/>
      <c r="F280" s="35"/>
    </row>
    <row r="281" spans="4:6" ht="14.4" x14ac:dyDescent="0.2">
      <c r="D281" s="37"/>
      <c r="E281" s="34"/>
      <c r="F281" s="35"/>
    </row>
    <row r="282" spans="4:6" ht="14.4" x14ac:dyDescent="0.2">
      <c r="D282" s="37"/>
      <c r="E282" s="34"/>
      <c r="F282" s="35"/>
    </row>
    <row r="283" spans="4:6" ht="14.4" x14ac:dyDescent="0.2">
      <c r="D283" s="37"/>
      <c r="E283" s="34"/>
      <c r="F283" s="35"/>
    </row>
    <row r="284" spans="4:6" ht="14.4" x14ac:dyDescent="0.2">
      <c r="D284" s="37"/>
      <c r="E284" s="34"/>
      <c r="F284" s="35"/>
    </row>
    <row r="285" spans="4:6" ht="14.4" x14ac:dyDescent="0.2">
      <c r="D285" s="37"/>
      <c r="E285" s="34"/>
      <c r="F285" s="35"/>
    </row>
    <row r="286" spans="4:6" ht="14.4" x14ac:dyDescent="0.2">
      <c r="D286" s="37"/>
      <c r="E286" s="34"/>
      <c r="F286" s="35"/>
    </row>
    <row r="287" spans="4:6" ht="14.4" x14ac:dyDescent="0.2">
      <c r="D287" s="37"/>
      <c r="E287" s="34"/>
      <c r="F287" s="35"/>
    </row>
    <row r="288" spans="4:6" ht="14.4" x14ac:dyDescent="0.2">
      <c r="D288" s="37"/>
      <c r="E288" s="34"/>
      <c r="F288" s="35"/>
    </row>
    <row r="289" spans="4:6" ht="14.4" x14ac:dyDescent="0.2">
      <c r="D289" s="37"/>
      <c r="E289" s="34"/>
      <c r="F289" s="35"/>
    </row>
    <row r="290" spans="4:6" ht="14.4" x14ac:dyDescent="0.2">
      <c r="D290" s="37"/>
      <c r="E290" s="34"/>
      <c r="F290" s="35"/>
    </row>
    <row r="291" spans="4:6" ht="14.4" x14ac:dyDescent="0.2">
      <c r="D291" s="37"/>
      <c r="E291" s="34"/>
      <c r="F291" s="35"/>
    </row>
    <row r="292" spans="4:6" ht="14.4" x14ac:dyDescent="0.2">
      <c r="D292" s="37"/>
      <c r="E292" s="34"/>
      <c r="F292" s="35"/>
    </row>
    <row r="293" spans="4:6" ht="14.4" x14ac:dyDescent="0.2">
      <c r="D293" s="37"/>
      <c r="E293" s="34"/>
      <c r="F293" s="35"/>
    </row>
    <row r="294" spans="4:6" ht="14.4" x14ac:dyDescent="0.2">
      <c r="D294" s="37"/>
      <c r="E294" s="34"/>
      <c r="F294" s="35"/>
    </row>
    <row r="295" spans="4:6" ht="14.4" x14ac:dyDescent="0.2">
      <c r="D295" s="37"/>
      <c r="E295" s="34"/>
      <c r="F295" s="35"/>
    </row>
    <row r="296" spans="4:6" ht="14.4" x14ac:dyDescent="0.2">
      <c r="D296" s="37"/>
      <c r="E296" s="34"/>
      <c r="F296" s="35"/>
    </row>
    <row r="297" spans="4:6" ht="14.4" x14ac:dyDescent="0.2">
      <c r="D297" s="37"/>
      <c r="E297" s="34"/>
      <c r="F297" s="35"/>
    </row>
    <row r="298" spans="4:6" ht="14.4" x14ac:dyDescent="0.2">
      <c r="D298" s="37"/>
      <c r="E298" s="34"/>
      <c r="F298" s="35"/>
    </row>
    <row r="299" spans="4:6" ht="14.4" x14ac:dyDescent="0.2">
      <c r="D299" s="37"/>
      <c r="E299" s="34"/>
      <c r="F299" s="35"/>
    </row>
    <row r="300" spans="4:6" ht="14.4" x14ac:dyDescent="0.2">
      <c r="D300" s="37"/>
      <c r="E300" s="34"/>
      <c r="F300" s="35"/>
    </row>
    <row r="301" spans="4:6" ht="14.4" x14ac:dyDescent="0.2">
      <c r="D301" s="37"/>
      <c r="E301" s="34"/>
      <c r="F301" s="35"/>
    </row>
    <row r="302" spans="4:6" ht="14.4" x14ac:dyDescent="0.2">
      <c r="D302" s="37"/>
      <c r="E302" s="34"/>
      <c r="F302" s="35"/>
    </row>
    <row r="303" spans="4:6" ht="14.4" x14ac:dyDescent="0.2">
      <c r="D303" s="37"/>
      <c r="E303" s="34"/>
      <c r="F303" s="35"/>
    </row>
    <row r="304" spans="4:6" ht="14.4" x14ac:dyDescent="0.2">
      <c r="D304" s="37"/>
      <c r="E304" s="34"/>
      <c r="F304" s="35"/>
    </row>
    <row r="305" spans="4:6" ht="14.4" x14ac:dyDescent="0.2">
      <c r="D305" s="37"/>
      <c r="E305" s="34"/>
      <c r="F305" s="35"/>
    </row>
    <row r="306" spans="4:6" ht="14.4" x14ac:dyDescent="0.2">
      <c r="D306" s="37"/>
      <c r="E306" s="34"/>
      <c r="F306" s="35"/>
    </row>
    <row r="307" spans="4:6" ht="14.4" x14ac:dyDescent="0.2">
      <c r="D307" s="37"/>
      <c r="E307" s="34"/>
      <c r="F307" s="35"/>
    </row>
    <row r="308" spans="4:6" ht="14.4" x14ac:dyDescent="0.2">
      <c r="D308" s="37"/>
      <c r="E308" s="34"/>
      <c r="F308" s="35"/>
    </row>
    <row r="309" spans="4:6" ht="14.4" x14ac:dyDescent="0.2">
      <c r="D309" s="37"/>
      <c r="E309" s="34"/>
      <c r="F309" s="35"/>
    </row>
    <row r="310" spans="4:6" ht="14.4" x14ac:dyDescent="0.2">
      <c r="D310" s="37"/>
      <c r="E310" s="34"/>
      <c r="F310" s="35"/>
    </row>
    <row r="311" spans="4:6" ht="14.4" x14ac:dyDescent="0.2">
      <c r="D311" s="37"/>
      <c r="E311" s="34"/>
      <c r="F311" s="35"/>
    </row>
    <row r="312" spans="4:6" ht="14.4" x14ac:dyDescent="0.2">
      <c r="D312" s="37"/>
      <c r="E312" s="34"/>
      <c r="F312" s="35"/>
    </row>
    <row r="313" spans="4:6" ht="14.4" x14ac:dyDescent="0.2">
      <c r="D313" s="37"/>
      <c r="E313" s="34"/>
      <c r="F313" s="35"/>
    </row>
    <row r="314" spans="4:6" ht="14.4" x14ac:dyDescent="0.2">
      <c r="D314" s="37"/>
      <c r="E314" s="34"/>
      <c r="F314" s="35"/>
    </row>
    <row r="315" spans="4:6" ht="14.4" x14ac:dyDescent="0.2">
      <c r="D315" s="37"/>
      <c r="E315" s="34"/>
      <c r="F315" s="35"/>
    </row>
    <row r="316" spans="4:6" ht="14.4" x14ac:dyDescent="0.2">
      <c r="D316" s="37"/>
      <c r="E316" s="34"/>
      <c r="F316" s="35"/>
    </row>
    <row r="317" spans="4:6" ht="14.4" x14ac:dyDescent="0.2">
      <c r="D317" s="37"/>
      <c r="E317" s="34"/>
      <c r="F317" s="35"/>
    </row>
    <row r="318" spans="4:6" ht="14.4" x14ac:dyDescent="0.2">
      <c r="D318" s="37"/>
      <c r="E318" s="34"/>
      <c r="F318" s="35"/>
    </row>
    <row r="319" spans="4:6" ht="14.4" x14ac:dyDescent="0.2">
      <c r="D319" s="37"/>
      <c r="E319" s="34"/>
      <c r="F319" s="35"/>
    </row>
    <row r="320" spans="4:6" ht="14.4" x14ac:dyDescent="0.2">
      <c r="D320" s="37"/>
      <c r="E320" s="34"/>
      <c r="F320" s="35"/>
    </row>
    <row r="321" spans="4:6" ht="14.4" x14ac:dyDescent="0.2">
      <c r="D321" s="37"/>
      <c r="E321" s="34"/>
      <c r="F321" s="35"/>
    </row>
    <row r="322" spans="4:6" ht="14.4" x14ac:dyDescent="0.2">
      <c r="D322" s="37"/>
      <c r="E322" s="34"/>
      <c r="F322" s="35"/>
    </row>
    <row r="323" spans="4:6" ht="14.4" x14ac:dyDescent="0.2">
      <c r="D323" s="37"/>
      <c r="E323" s="34"/>
      <c r="F323" s="35"/>
    </row>
    <row r="324" spans="4:6" ht="14.4" x14ac:dyDescent="0.2">
      <c r="D324" s="37"/>
      <c r="E324" s="34"/>
      <c r="F324" s="35"/>
    </row>
    <row r="325" spans="4:6" ht="14.4" x14ac:dyDescent="0.2">
      <c r="D325" s="37"/>
      <c r="E325" s="34"/>
      <c r="F325" s="35"/>
    </row>
    <row r="326" spans="4:6" ht="14.4" x14ac:dyDescent="0.2">
      <c r="D326" s="37"/>
      <c r="E326" s="34"/>
      <c r="F326" s="35"/>
    </row>
    <row r="327" spans="4:6" ht="14.4" x14ac:dyDescent="0.2">
      <c r="D327" s="37"/>
      <c r="E327" s="34"/>
      <c r="F327" s="35"/>
    </row>
    <row r="328" spans="4:6" ht="14.4" x14ac:dyDescent="0.2">
      <c r="D328" s="37"/>
      <c r="E328" s="34"/>
      <c r="F328" s="35"/>
    </row>
    <row r="329" spans="4:6" ht="14.4" x14ac:dyDescent="0.2">
      <c r="D329" s="37"/>
      <c r="E329" s="34"/>
      <c r="F329" s="35"/>
    </row>
    <row r="330" spans="4:6" ht="14.4" x14ac:dyDescent="0.2">
      <c r="D330" s="37"/>
      <c r="E330" s="34"/>
      <c r="F330" s="35"/>
    </row>
    <row r="331" spans="4:6" ht="14.4" x14ac:dyDescent="0.2">
      <c r="D331" s="37"/>
      <c r="E331" s="34"/>
      <c r="F331" s="35"/>
    </row>
    <row r="332" spans="4:6" ht="14.4" x14ac:dyDescent="0.2">
      <c r="D332" s="37"/>
      <c r="E332" s="34"/>
      <c r="F332" s="35"/>
    </row>
    <row r="333" spans="4:6" ht="14.4" x14ac:dyDescent="0.2">
      <c r="D333" s="37"/>
      <c r="E333" s="34"/>
      <c r="F333" s="35"/>
    </row>
    <row r="334" spans="4:6" ht="14.4" x14ac:dyDescent="0.2">
      <c r="D334" s="37"/>
      <c r="E334" s="34"/>
      <c r="F334" s="35"/>
    </row>
    <row r="335" spans="4:6" ht="14.4" x14ac:dyDescent="0.2">
      <c r="D335" s="37"/>
      <c r="E335" s="34"/>
      <c r="F335" s="35"/>
    </row>
    <row r="336" spans="4:6" ht="14.4" x14ac:dyDescent="0.2">
      <c r="D336" s="37"/>
      <c r="E336" s="34"/>
      <c r="F336" s="35"/>
    </row>
    <row r="337" spans="4:6" ht="14.4" x14ac:dyDescent="0.2">
      <c r="D337" s="37"/>
      <c r="E337" s="34"/>
      <c r="F337" s="35"/>
    </row>
    <row r="338" spans="4:6" ht="14.4" x14ac:dyDescent="0.2">
      <c r="D338" s="37"/>
      <c r="E338" s="34"/>
      <c r="F338" s="35"/>
    </row>
    <row r="339" spans="4:6" ht="14.4" x14ac:dyDescent="0.2">
      <c r="D339" s="37"/>
      <c r="E339" s="34"/>
      <c r="F339" s="35"/>
    </row>
    <row r="340" spans="4:6" ht="14.4" x14ac:dyDescent="0.2">
      <c r="D340" s="37"/>
      <c r="E340" s="34"/>
      <c r="F340" s="35"/>
    </row>
    <row r="341" spans="4:6" ht="14.4" x14ac:dyDescent="0.2">
      <c r="D341" s="37"/>
      <c r="E341" s="34"/>
      <c r="F341" s="35"/>
    </row>
    <row r="342" spans="4:6" ht="14.4" x14ac:dyDescent="0.2">
      <c r="D342" s="37"/>
      <c r="E342" s="34"/>
      <c r="F342" s="35"/>
    </row>
    <row r="343" spans="4:6" ht="14.4" x14ac:dyDescent="0.2">
      <c r="D343" s="37"/>
      <c r="E343" s="34"/>
      <c r="F343" s="35"/>
    </row>
    <row r="344" spans="4:6" ht="14.4" x14ac:dyDescent="0.2">
      <c r="D344" s="37"/>
      <c r="E344" s="34"/>
      <c r="F344" s="35"/>
    </row>
    <row r="345" spans="4:6" ht="14.4" x14ac:dyDescent="0.2">
      <c r="D345" s="37"/>
      <c r="E345" s="34"/>
      <c r="F345" s="35"/>
    </row>
    <row r="346" spans="4:6" ht="14.4" x14ac:dyDescent="0.2">
      <c r="D346" s="37"/>
      <c r="E346" s="34"/>
      <c r="F346" s="35"/>
    </row>
    <row r="347" spans="4:6" ht="14.4" x14ac:dyDescent="0.2">
      <c r="D347" s="37"/>
      <c r="E347" s="34"/>
      <c r="F347" s="35"/>
    </row>
    <row r="348" spans="4:6" ht="14.4" x14ac:dyDescent="0.2">
      <c r="D348" s="37"/>
      <c r="E348" s="34"/>
      <c r="F348" s="35"/>
    </row>
    <row r="349" spans="4:6" ht="14.4" x14ac:dyDescent="0.2">
      <c r="D349" s="37"/>
      <c r="E349" s="34"/>
      <c r="F349" s="35"/>
    </row>
    <row r="350" spans="4:6" ht="14.4" x14ac:dyDescent="0.2">
      <c r="D350" s="37"/>
      <c r="E350" s="34"/>
      <c r="F350" s="35"/>
    </row>
    <row r="351" spans="4:6" ht="14.4" x14ac:dyDescent="0.2">
      <c r="D351" s="37"/>
      <c r="E351" s="34"/>
      <c r="F351" s="35"/>
    </row>
    <row r="352" spans="4:6" ht="14.4" x14ac:dyDescent="0.2">
      <c r="D352" s="37"/>
      <c r="E352" s="34"/>
      <c r="F352" s="35"/>
    </row>
    <row r="353" spans="4:6" ht="14.4" x14ac:dyDescent="0.2">
      <c r="D353" s="37"/>
      <c r="E353" s="34"/>
      <c r="F353" s="35"/>
    </row>
    <row r="354" spans="4:6" ht="14.4" x14ac:dyDescent="0.2">
      <c r="D354" s="37"/>
      <c r="E354" s="34"/>
      <c r="F354" s="35"/>
    </row>
    <row r="355" spans="4:6" ht="14.4" x14ac:dyDescent="0.2">
      <c r="D355" s="37"/>
      <c r="E355" s="34"/>
      <c r="F355" s="35"/>
    </row>
    <row r="356" spans="4:6" ht="14.4" x14ac:dyDescent="0.2">
      <c r="D356" s="37"/>
      <c r="E356" s="34"/>
      <c r="F356" s="35"/>
    </row>
    <row r="357" spans="4:6" ht="14.4" x14ac:dyDescent="0.2">
      <c r="D357" s="37"/>
      <c r="E357" s="34"/>
      <c r="F357" s="35"/>
    </row>
    <row r="358" spans="4:6" ht="14.4" x14ac:dyDescent="0.2">
      <c r="D358" s="37"/>
      <c r="E358" s="34"/>
      <c r="F358" s="35"/>
    </row>
    <row r="359" spans="4:6" ht="14.4" x14ac:dyDescent="0.2">
      <c r="D359" s="37"/>
      <c r="E359" s="34"/>
      <c r="F359" s="35"/>
    </row>
    <row r="360" spans="4:6" ht="14.4" x14ac:dyDescent="0.2">
      <c r="D360" s="37"/>
      <c r="E360" s="34"/>
      <c r="F360" s="35"/>
    </row>
    <row r="361" spans="4:6" ht="14.4" x14ac:dyDescent="0.2">
      <c r="D361" s="37"/>
      <c r="E361" s="34"/>
      <c r="F361" s="35"/>
    </row>
    <row r="362" spans="4:6" ht="14.4" x14ac:dyDescent="0.2">
      <c r="D362" s="37"/>
      <c r="E362" s="34"/>
      <c r="F362" s="35"/>
    </row>
    <row r="363" spans="4:6" ht="14.4" x14ac:dyDescent="0.2">
      <c r="D363" s="37"/>
      <c r="E363" s="34"/>
      <c r="F363" s="35"/>
    </row>
    <row r="364" spans="4:6" ht="14.4" x14ac:dyDescent="0.2">
      <c r="D364" s="37"/>
      <c r="E364" s="34"/>
      <c r="F364" s="35"/>
    </row>
    <row r="365" spans="4:6" ht="14.4" x14ac:dyDescent="0.2">
      <c r="D365" s="37"/>
      <c r="E365" s="34"/>
      <c r="F365" s="35"/>
    </row>
    <row r="366" spans="4:6" ht="14.4" x14ac:dyDescent="0.2">
      <c r="D366" s="37"/>
      <c r="E366" s="34"/>
      <c r="F366" s="35"/>
    </row>
    <row r="367" spans="4:6" ht="14.4" x14ac:dyDescent="0.2">
      <c r="D367" s="37"/>
      <c r="E367" s="34"/>
      <c r="F367" s="35"/>
    </row>
    <row r="368" spans="4:6" ht="14.4" x14ac:dyDescent="0.2">
      <c r="D368" s="37"/>
      <c r="E368" s="34"/>
      <c r="F368" s="35"/>
    </row>
    <row r="369" spans="4:6" ht="14.4" x14ac:dyDescent="0.2">
      <c r="D369" s="37"/>
      <c r="E369" s="34"/>
      <c r="F369" s="35"/>
    </row>
    <row r="370" spans="4:6" ht="14.4" x14ac:dyDescent="0.2">
      <c r="D370" s="37"/>
      <c r="E370" s="34"/>
      <c r="F370" s="35"/>
    </row>
    <row r="371" spans="4:6" ht="14.4" x14ac:dyDescent="0.2">
      <c r="D371" s="37"/>
      <c r="E371" s="34"/>
      <c r="F371" s="35"/>
    </row>
    <row r="372" spans="4:6" ht="14.4" x14ac:dyDescent="0.2">
      <c r="D372" s="37"/>
      <c r="E372" s="34"/>
      <c r="F372" s="35"/>
    </row>
    <row r="373" spans="4:6" ht="14.4" x14ac:dyDescent="0.2">
      <c r="D373" s="37"/>
      <c r="E373" s="34"/>
      <c r="F373" s="35"/>
    </row>
    <row r="374" spans="4:6" ht="14.4" x14ac:dyDescent="0.2">
      <c r="D374" s="37"/>
      <c r="E374" s="34"/>
      <c r="F374" s="35"/>
    </row>
    <row r="375" spans="4:6" ht="14.4" x14ac:dyDescent="0.2">
      <c r="D375" s="37"/>
      <c r="E375" s="34"/>
      <c r="F375" s="35"/>
    </row>
    <row r="376" spans="4:6" ht="14.4" x14ac:dyDescent="0.2">
      <c r="D376" s="37"/>
      <c r="E376" s="34"/>
      <c r="F376" s="35"/>
    </row>
    <row r="377" spans="4:6" ht="14.4" x14ac:dyDescent="0.2">
      <c r="D377" s="37"/>
      <c r="E377" s="34"/>
      <c r="F377" s="35"/>
    </row>
    <row r="378" spans="4:6" ht="14.4" x14ac:dyDescent="0.2">
      <c r="D378" s="37"/>
      <c r="E378" s="34"/>
      <c r="F378" s="35"/>
    </row>
    <row r="379" spans="4:6" ht="14.4" x14ac:dyDescent="0.2">
      <c r="D379" s="37"/>
      <c r="E379" s="34"/>
      <c r="F379" s="35"/>
    </row>
    <row r="380" spans="4:6" ht="14.4" x14ac:dyDescent="0.2">
      <c r="D380" s="37"/>
      <c r="E380" s="34"/>
      <c r="F380" s="35"/>
    </row>
    <row r="381" spans="4:6" ht="14.4" x14ac:dyDescent="0.2">
      <c r="D381" s="37"/>
      <c r="E381" s="34"/>
      <c r="F381" s="35"/>
    </row>
    <row r="382" spans="4:6" ht="14.4" x14ac:dyDescent="0.2">
      <c r="D382" s="37"/>
      <c r="E382" s="34"/>
      <c r="F382" s="35"/>
    </row>
    <row r="383" spans="4:6" ht="14.4" x14ac:dyDescent="0.2">
      <c r="D383" s="37"/>
      <c r="E383" s="34"/>
      <c r="F383" s="35"/>
    </row>
    <row r="384" spans="4:6" ht="14.4" x14ac:dyDescent="0.2">
      <c r="D384" s="37"/>
      <c r="E384" s="34"/>
      <c r="F384" s="35"/>
    </row>
    <row r="385" spans="4:6" ht="14.4" x14ac:dyDescent="0.2">
      <c r="D385" s="37"/>
      <c r="E385" s="34"/>
      <c r="F385" s="35"/>
    </row>
    <row r="386" spans="4:6" ht="14.4" x14ac:dyDescent="0.2">
      <c r="D386" s="37"/>
      <c r="E386" s="34"/>
      <c r="F386" s="35"/>
    </row>
    <row r="387" spans="4:6" ht="14.4" x14ac:dyDescent="0.2">
      <c r="D387" s="37"/>
      <c r="E387" s="34"/>
      <c r="F387" s="35"/>
    </row>
    <row r="388" spans="4:6" ht="14.4" x14ac:dyDescent="0.2">
      <c r="D388" s="37"/>
      <c r="E388" s="34"/>
      <c r="F388" s="35"/>
    </row>
    <row r="389" spans="4:6" ht="14.4" x14ac:dyDescent="0.2">
      <c r="D389" s="37"/>
      <c r="E389" s="34"/>
      <c r="F389" s="35"/>
    </row>
    <row r="390" spans="4:6" ht="14.4" x14ac:dyDescent="0.2">
      <c r="D390" s="37"/>
      <c r="E390" s="34"/>
      <c r="F390" s="35"/>
    </row>
    <row r="391" spans="4:6" ht="14.4" x14ac:dyDescent="0.2">
      <c r="D391" s="37"/>
      <c r="E391" s="34"/>
      <c r="F391" s="35"/>
    </row>
    <row r="392" spans="4:6" ht="14.4" x14ac:dyDescent="0.2">
      <c r="D392" s="37"/>
      <c r="E392" s="34"/>
      <c r="F392" s="35"/>
    </row>
    <row r="393" spans="4:6" ht="14.4" x14ac:dyDescent="0.2">
      <c r="D393" s="37"/>
      <c r="E393" s="34"/>
      <c r="F393" s="35"/>
    </row>
    <row r="394" spans="4:6" ht="14.4" x14ac:dyDescent="0.2">
      <c r="D394" s="37"/>
      <c r="E394" s="34"/>
      <c r="F394" s="35"/>
    </row>
    <row r="395" spans="4:6" ht="14.4" x14ac:dyDescent="0.2">
      <c r="D395" s="37"/>
      <c r="E395" s="34"/>
      <c r="F395" s="35"/>
    </row>
    <row r="396" spans="4:6" ht="14.4" x14ac:dyDescent="0.2">
      <c r="D396" s="37"/>
      <c r="E396" s="34"/>
      <c r="F396" s="35"/>
    </row>
    <row r="397" spans="4:6" ht="14.4" x14ac:dyDescent="0.2">
      <c r="D397" s="37"/>
      <c r="E397" s="34"/>
      <c r="F397" s="35"/>
    </row>
    <row r="398" spans="4:6" ht="14.4" x14ac:dyDescent="0.2">
      <c r="D398" s="37"/>
      <c r="E398" s="34"/>
      <c r="F398" s="35"/>
    </row>
    <row r="399" spans="4:6" ht="14.4" x14ac:dyDescent="0.2">
      <c r="D399" s="37"/>
      <c r="E399" s="34"/>
      <c r="F399" s="35"/>
    </row>
    <row r="400" spans="4:6" ht="14.4" x14ac:dyDescent="0.2">
      <c r="D400" s="37"/>
      <c r="E400" s="34"/>
      <c r="F400" s="35"/>
    </row>
    <row r="401" spans="4:6" ht="14.4" x14ac:dyDescent="0.2">
      <c r="D401" s="37"/>
      <c r="E401" s="34"/>
      <c r="F401" s="35"/>
    </row>
    <row r="402" spans="4:6" ht="14.4" x14ac:dyDescent="0.2">
      <c r="D402" s="37"/>
      <c r="E402" s="34"/>
      <c r="F402" s="35"/>
    </row>
    <row r="403" spans="4:6" ht="14.4" x14ac:dyDescent="0.2">
      <c r="D403" s="37"/>
      <c r="E403" s="34"/>
      <c r="F403" s="35"/>
    </row>
    <row r="404" spans="4:6" ht="14.4" x14ac:dyDescent="0.2">
      <c r="D404" s="37"/>
      <c r="E404" s="34"/>
      <c r="F404" s="35"/>
    </row>
    <row r="405" spans="4:6" ht="14.4" x14ac:dyDescent="0.2">
      <c r="D405" s="37"/>
      <c r="E405" s="34"/>
      <c r="F405" s="35"/>
    </row>
    <row r="406" spans="4:6" ht="14.4" x14ac:dyDescent="0.2">
      <c r="D406" s="37"/>
      <c r="E406" s="34"/>
      <c r="F406" s="35"/>
    </row>
    <row r="407" spans="4:6" x14ac:dyDescent="0.2">
      <c r="E407" s="34"/>
      <c r="F407" s="35"/>
    </row>
    <row r="408" spans="4:6" x14ac:dyDescent="0.2">
      <c r="E408" s="34"/>
      <c r="F408" s="35"/>
    </row>
    <row r="409" spans="4:6" x14ac:dyDescent="0.2">
      <c r="E409" s="34"/>
      <c r="F409" s="35"/>
    </row>
    <row r="410" spans="4:6" x14ac:dyDescent="0.2">
      <c r="E410" s="34"/>
      <c r="F410" s="35"/>
    </row>
    <row r="411" spans="4:6" x14ac:dyDescent="0.2">
      <c r="E411" s="34"/>
      <c r="F411" s="35"/>
    </row>
    <row r="412" spans="4:6" x14ac:dyDescent="0.2">
      <c r="E412" s="34"/>
      <c r="F412" s="35"/>
    </row>
    <row r="413" spans="4:6" x14ac:dyDescent="0.2">
      <c r="E413" s="34"/>
    </row>
    <row r="414" spans="4:6" x14ac:dyDescent="0.2">
      <c r="E414" s="34"/>
    </row>
    <row r="415" spans="4:6" x14ac:dyDescent="0.2">
      <c r="E415" s="34"/>
    </row>
    <row r="416" spans="4:6" x14ac:dyDescent="0.2">
      <c r="E416" s="34"/>
    </row>
    <row r="417" spans="5:5" x14ac:dyDescent="0.2">
      <c r="E417" s="34"/>
    </row>
    <row r="418" spans="5:5" x14ac:dyDescent="0.2">
      <c r="E418" s="34"/>
    </row>
    <row r="419" spans="5:5" x14ac:dyDescent="0.2">
      <c r="E419" s="34"/>
    </row>
    <row r="420" spans="5:5" x14ac:dyDescent="0.2">
      <c r="E420" s="34"/>
    </row>
    <row r="421" spans="5:5" x14ac:dyDescent="0.2">
      <c r="E421" s="34"/>
    </row>
    <row r="422" spans="5:5" x14ac:dyDescent="0.2">
      <c r="E422" s="34"/>
    </row>
    <row r="423" spans="5:5" x14ac:dyDescent="0.2">
      <c r="E423" s="34"/>
    </row>
    <row r="424" spans="5:5" x14ac:dyDescent="0.2">
      <c r="E424" s="34"/>
    </row>
    <row r="425" spans="5:5" x14ac:dyDescent="0.2">
      <c r="E425" s="34"/>
    </row>
    <row r="426" spans="5:5" x14ac:dyDescent="0.2">
      <c r="E426" s="34"/>
    </row>
    <row r="427" spans="5:5" x14ac:dyDescent="0.2">
      <c r="E427" s="34"/>
    </row>
    <row r="428" spans="5:5" x14ac:dyDescent="0.2">
      <c r="E428" s="34"/>
    </row>
    <row r="429" spans="5:5" x14ac:dyDescent="0.2">
      <c r="E429" s="34"/>
    </row>
    <row r="430" spans="5:5" x14ac:dyDescent="0.2">
      <c r="E430" s="34"/>
    </row>
    <row r="431" spans="5:5" x14ac:dyDescent="0.2">
      <c r="E431" s="34"/>
    </row>
    <row r="432" spans="5:5" x14ac:dyDescent="0.2">
      <c r="E432" s="34"/>
    </row>
    <row r="433" spans="5:5" x14ac:dyDescent="0.2">
      <c r="E433" s="34"/>
    </row>
    <row r="434" spans="5:5" x14ac:dyDescent="0.2">
      <c r="E434" s="34"/>
    </row>
    <row r="435" spans="5:5" x14ac:dyDescent="0.2">
      <c r="E435" s="34"/>
    </row>
    <row r="436" spans="5:5" x14ac:dyDescent="0.2">
      <c r="E436" s="34"/>
    </row>
    <row r="437" spans="5:5" x14ac:dyDescent="0.2">
      <c r="E437" s="34"/>
    </row>
    <row r="438" spans="5:5" x14ac:dyDescent="0.2">
      <c r="E438" s="34"/>
    </row>
    <row r="439" spans="5:5" x14ac:dyDescent="0.2">
      <c r="E439" s="34"/>
    </row>
    <row r="440" spans="5:5" x14ac:dyDescent="0.2">
      <c r="E440" s="34"/>
    </row>
    <row r="441" spans="5:5" x14ac:dyDescent="0.2">
      <c r="E441" s="34"/>
    </row>
    <row r="442" spans="5:5" x14ac:dyDescent="0.2">
      <c r="E442" s="34"/>
    </row>
    <row r="443" spans="5:5" x14ac:dyDescent="0.2">
      <c r="E443" s="34"/>
    </row>
    <row r="444" spans="5:5" x14ac:dyDescent="0.2">
      <c r="E444" s="34"/>
    </row>
    <row r="445" spans="5:5" x14ac:dyDescent="0.2">
      <c r="E445" s="34"/>
    </row>
    <row r="446" spans="5:5" x14ac:dyDescent="0.2">
      <c r="E446" s="34"/>
    </row>
    <row r="447" spans="5:5" x14ac:dyDescent="0.2">
      <c r="E447" s="34"/>
    </row>
    <row r="448" spans="5:5" x14ac:dyDescent="0.2">
      <c r="E448" s="34"/>
    </row>
    <row r="449" spans="5:5" x14ac:dyDescent="0.2">
      <c r="E449" s="34"/>
    </row>
    <row r="450" spans="5:5" x14ac:dyDescent="0.2">
      <c r="E450" s="34"/>
    </row>
    <row r="451" spans="5:5" x14ac:dyDescent="0.2">
      <c r="E451" s="34"/>
    </row>
    <row r="452" spans="5:5" x14ac:dyDescent="0.2">
      <c r="E452" s="34"/>
    </row>
    <row r="453" spans="5:5" x14ac:dyDescent="0.2">
      <c r="E453" s="34"/>
    </row>
    <row r="454" spans="5:5" x14ac:dyDescent="0.2">
      <c r="E454" s="34"/>
    </row>
    <row r="455" spans="5:5" x14ac:dyDescent="0.2">
      <c r="E455" s="34"/>
    </row>
    <row r="456" spans="5:5" x14ac:dyDescent="0.2">
      <c r="E456" s="34"/>
    </row>
    <row r="457" spans="5:5" x14ac:dyDescent="0.2">
      <c r="E457" s="34"/>
    </row>
    <row r="458" spans="5:5" x14ac:dyDescent="0.2">
      <c r="E458" s="34"/>
    </row>
    <row r="459" spans="5:5" x14ac:dyDescent="0.2">
      <c r="E459" s="34"/>
    </row>
    <row r="460" spans="5:5" x14ac:dyDescent="0.2">
      <c r="E460" s="34"/>
    </row>
    <row r="461" spans="5:5" x14ac:dyDescent="0.2">
      <c r="E461" s="34"/>
    </row>
    <row r="462" spans="5:5" x14ac:dyDescent="0.2">
      <c r="E462" s="34"/>
    </row>
    <row r="463" spans="5:5" x14ac:dyDescent="0.2">
      <c r="E463" s="34"/>
    </row>
    <row r="464" spans="5:5" x14ac:dyDescent="0.2">
      <c r="E464" s="34"/>
    </row>
    <row r="465" spans="5:5" x14ac:dyDescent="0.2">
      <c r="E465" s="34"/>
    </row>
    <row r="466" spans="5:5" x14ac:dyDescent="0.2">
      <c r="E466" s="34"/>
    </row>
    <row r="467" spans="5:5" x14ac:dyDescent="0.2">
      <c r="E467" s="34"/>
    </row>
    <row r="468" spans="5:5" x14ac:dyDescent="0.2">
      <c r="E468" s="34"/>
    </row>
    <row r="469" spans="5:5" x14ac:dyDescent="0.2">
      <c r="E469" s="34"/>
    </row>
    <row r="470" spans="5:5" x14ac:dyDescent="0.2">
      <c r="E470" s="34"/>
    </row>
    <row r="471" spans="5:5" x14ac:dyDescent="0.2">
      <c r="E471" s="34"/>
    </row>
    <row r="472" spans="5:5" x14ac:dyDescent="0.2">
      <c r="E472" s="34"/>
    </row>
    <row r="473" spans="5:5" x14ac:dyDescent="0.2">
      <c r="E473" s="34"/>
    </row>
    <row r="474" spans="5:5" x14ac:dyDescent="0.2">
      <c r="E474" s="34"/>
    </row>
    <row r="475" spans="5:5" x14ac:dyDescent="0.2">
      <c r="E475" s="34"/>
    </row>
    <row r="476" spans="5:5" x14ac:dyDescent="0.2">
      <c r="E476" s="34"/>
    </row>
    <row r="477" spans="5:5" x14ac:dyDescent="0.2">
      <c r="E477" s="34"/>
    </row>
    <row r="478" spans="5:5" x14ac:dyDescent="0.2">
      <c r="E478" s="34"/>
    </row>
    <row r="479" spans="5:5" x14ac:dyDescent="0.2">
      <c r="E479" s="34"/>
    </row>
    <row r="480" spans="5:5" x14ac:dyDescent="0.2">
      <c r="E480" s="34"/>
    </row>
    <row r="481" spans="5:5" x14ac:dyDescent="0.2">
      <c r="E481" s="34"/>
    </row>
    <row r="482" spans="5:5" x14ac:dyDescent="0.2">
      <c r="E482" s="34"/>
    </row>
    <row r="483" spans="5:5" x14ac:dyDescent="0.2">
      <c r="E483" s="34"/>
    </row>
    <row r="484" spans="5:5" x14ac:dyDescent="0.2">
      <c r="E484" s="34"/>
    </row>
    <row r="485" spans="5:5" x14ac:dyDescent="0.2">
      <c r="E485" s="34"/>
    </row>
    <row r="486" spans="5:5" x14ac:dyDescent="0.2">
      <c r="E486" s="34"/>
    </row>
    <row r="487" spans="5:5" x14ac:dyDescent="0.2">
      <c r="E487" s="34"/>
    </row>
    <row r="488" spans="5:5" x14ac:dyDescent="0.2">
      <c r="E488" s="34"/>
    </row>
    <row r="489" spans="5:5" x14ac:dyDescent="0.2">
      <c r="E489" s="34"/>
    </row>
    <row r="490" spans="5:5" x14ac:dyDescent="0.2">
      <c r="E490" s="34"/>
    </row>
    <row r="491" spans="5:5" x14ac:dyDescent="0.2">
      <c r="E491" s="34"/>
    </row>
    <row r="492" spans="5:5" x14ac:dyDescent="0.2">
      <c r="E492" s="34"/>
    </row>
    <row r="493" spans="5:5" x14ac:dyDescent="0.2">
      <c r="E493" s="34"/>
    </row>
    <row r="494" spans="5:5" x14ac:dyDescent="0.2">
      <c r="E494" s="34"/>
    </row>
    <row r="495" spans="5:5" x14ac:dyDescent="0.2">
      <c r="E495" s="34"/>
    </row>
    <row r="496" spans="5:5" x14ac:dyDescent="0.2">
      <c r="E496" s="34"/>
    </row>
    <row r="497" spans="5:5" x14ac:dyDescent="0.2">
      <c r="E497" s="34"/>
    </row>
    <row r="498" spans="5:5" x14ac:dyDescent="0.2">
      <c r="E498" s="34"/>
    </row>
    <row r="499" spans="5:5" x14ac:dyDescent="0.2">
      <c r="E499" s="34"/>
    </row>
    <row r="500" spans="5:5" x14ac:dyDescent="0.2">
      <c r="E500" s="34"/>
    </row>
    <row r="501" spans="5:5" x14ac:dyDescent="0.2">
      <c r="E501" s="34"/>
    </row>
    <row r="502" spans="5:5" x14ac:dyDescent="0.2">
      <c r="E502" s="34"/>
    </row>
    <row r="503" spans="5:5" x14ac:dyDescent="0.2">
      <c r="E503" s="34"/>
    </row>
    <row r="504" spans="5:5" x14ac:dyDescent="0.2">
      <c r="E504" s="34"/>
    </row>
    <row r="505" spans="5:5" x14ac:dyDescent="0.2">
      <c r="E505" s="34"/>
    </row>
    <row r="506" spans="5:5" x14ac:dyDescent="0.2">
      <c r="E506" s="34"/>
    </row>
    <row r="507" spans="5:5" x14ac:dyDescent="0.2">
      <c r="E507" s="34"/>
    </row>
    <row r="508" spans="5:5" x14ac:dyDescent="0.2">
      <c r="E508" s="34"/>
    </row>
    <row r="509" spans="5:5" x14ac:dyDescent="0.2">
      <c r="E509" s="34"/>
    </row>
    <row r="510" spans="5:5" x14ac:dyDescent="0.2">
      <c r="E510" s="34"/>
    </row>
    <row r="511" spans="5:5" x14ac:dyDescent="0.2">
      <c r="E511" s="34"/>
    </row>
    <row r="512" spans="5:5" x14ac:dyDescent="0.2">
      <c r="E512" s="34"/>
    </row>
    <row r="513" spans="5:5" x14ac:dyDescent="0.2">
      <c r="E513" s="34"/>
    </row>
    <row r="514" spans="5:5" x14ac:dyDescent="0.2">
      <c r="E514" s="34"/>
    </row>
    <row r="515" spans="5:5" x14ac:dyDescent="0.2">
      <c r="E515" s="34"/>
    </row>
    <row r="516" spans="5:5" x14ac:dyDescent="0.2">
      <c r="E516" s="34"/>
    </row>
    <row r="517" spans="5:5" x14ac:dyDescent="0.2">
      <c r="E517" s="34"/>
    </row>
    <row r="518" spans="5:5" x14ac:dyDescent="0.2">
      <c r="E518" s="34"/>
    </row>
    <row r="519" spans="5:5" x14ac:dyDescent="0.2">
      <c r="E519" s="34"/>
    </row>
    <row r="520" spans="5:5" x14ac:dyDescent="0.2">
      <c r="E520" s="34"/>
    </row>
    <row r="521" spans="5:5" x14ac:dyDescent="0.2">
      <c r="E521" s="34"/>
    </row>
    <row r="522" spans="5:5" x14ac:dyDescent="0.2">
      <c r="E522" s="34"/>
    </row>
    <row r="523" spans="5:5" x14ac:dyDescent="0.2">
      <c r="E523" s="34"/>
    </row>
    <row r="524" spans="5:5" x14ac:dyDescent="0.2">
      <c r="E524" s="34"/>
    </row>
    <row r="525" spans="5:5" x14ac:dyDescent="0.2">
      <c r="E525" s="34"/>
    </row>
    <row r="526" spans="5:5" x14ac:dyDescent="0.2">
      <c r="E526" s="34"/>
    </row>
    <row r="527" spans="5:5" x14ac:dyDescent="0.2">
      <c r="E527" s="34"/>
    </row>
    <row r="528" spans="5:5" x14ac:dyDescent="0.2">
      <c r="E528" s="34"/>
    </row>
    <row r="529" spans="5:5" x14ac:dyDescent="0.2">
      <c r="E529" s="34"/>
    </row>
    <row r="530" spans="5:5" x14ac:dyDescent="0.2">
      <c r="E530" s="34"/>
    </row>
    <row r="531" spans="5:5" x14ac:dyDescent="0.2">
      <c r="E531" s="34"/>
    </row>
    <row r="532" spans="5:5" x14ac:dyDescent="0.2">
      <c r="E532" s="34"/>
    </row>
    <row r="533" spans="5:5" x14ac:dyDescent="0.2">
      <c r="E533" s="34"/>
    </row>
    <row r="534" spans="5:5" x14ac:dyDescent="0.2">
      <c r="E534" s="34"/>
    </row>
    <row r="535" spans="5:5" x14ac:dyDescent="0.2">
      <c r="E535" s="34"/>
    </row>
    <row r="536" spans="5:5" x14ac:dyDescent="0.2">
      <c r="E536" s="34"/>
    </row>
    <row r="537" spans="5:5" x14ac:dyDescent="0.2">
      <c r="E537" s="34"/>
    </row>
    <row r="538" spans="5:5" x14ac:dyDescent="0.2">
      <c r="E538" s="34"/>
    </row>
    <row r="539" spans="5:5" x14ac:dyDescent="0.2">
      <c r="E539" s="34"/>
    </row>
    <row r="540" spans="5:5" x14ac:dyDescent="0.2">
      <c r="E540" s="34"/>
    </row>
    <row r="541" spans="5:5" x14ac:dyDescent="0.2">
      <c r="E541" s="34"/>
    </row>
    <row r="542" spans="5:5" x14ac:dyDescent="0.2">
      <c r="E542" s="34"/>
    </row>
    <row r="543" spans="5:5" x14ac:dyDescent="0.2">
      <c r="E543" s="34"/>
    </row>
    <row r="544" spans="5:5" x14ac:dyDescent="0.2">
      <c r="E544" s="34"/>
    </row>
    <row r="545" spans="5:5" x14ac:dyDescent="0.2">
      <c r="E545" s="34"/>
    </row>
    <row r="546" spans="5:5" x14ac:dyDescent="0.2">
      <c r="E546" s="34"/>
    </row>
    <row r="547" spans="5:5" x14ac:dyDescent="0.2">
      <c r="E547" s="34"/>
    </row>
    <row r="548" spans="5:5" x14ac:dyDescent="0.2">
      <c r="E548" s="34"/>
    </row>
    <row r="549" spans="5:5" x14ac:dyDescent="0.2">
      <c r="E549" s="34"/>
    </row>
    <row r="550" spans="5:5" x14ac:dyDescent="0.2">
      <c r="E550" s="34"/>
    </row>
    <row r="551" spans="5:5" x14ac:dyDescent="0.2">
      <c r="E551" s="34"/>
    </row>
    <row r="552" spans="5:5" x14ac:dyDescent="0.2">
      <c r="E552" s="34"/>
    </row>
    <row r="553" spans="5:5" x14ac:dyDescent="0.2">
      <c r="E553" s="34"/>
    </row>
    <row r="554" spans="5:5" x14ac:dyDescent="0.2">
      <c r="E554" s="34"/>
    </row>
    <row r="555" spans="5:5" x14ac:dyDescent="0.2">
      <c r="E555" s="34"/>
    </row>
    <row r="556" spans="5:5" x14ac:dyDescent="0.2">
      <c r="E556" s="34"/>
    </row>
    <row r="557" spans="5:5" x14ac:dyDescent="0.2">
      <c r="E557" s="34"/>
    </row>
    <row r="558" spans="5:5" x14ac:dyDescent="0.2">
      <c r="E558" s="34"/>
    </row>
    <row r="559" spans="5:5" x14ac:dyDescent="0.2">
      <c r="E559" s="34"/>
    </row>
    <row r="560" spans="5:5" x14ac:dyDescent="0.2">
      <c r="E560" s="34"/>
    </row>
    <row r="561" spans="5:5" x14ac:dyDescent="0.2">
      <c r="E561" s="34"/>
    </row>
    <row r="562" spans="5:5" x14ac:dyDescent="0.2">
      <c r="E562" s="34"/>
    </row>
    <row r="563" spans="5:5" x14ac:dyDescent="0.2">
      <c r="E563" s="34"/>
    </row>
    <row r="564" spans="5:5" x14ac:dyDescent="0.2">
      <c r="E564" s="34"/>
    </row>
    <row r="565" spans="5:5" x14ac:dyDescent="0.2">
      <c r="E565" s="34"/>
    </row>
    <row r="566" spans="5:5" x14ac:dyDescent="0.2">
      <c r="E566" s="34"/>
    </row>
    <row r="567" spans="5:5" x14ac:dyDescent="0.2">
      <c r="E567" s="34"/>
    </row>
    <row r="568" spans="5:5" x14ac:dyDescent="0.2">
      <c r="E568" s="34"/>
    </row>
    <row r="569" spans="5:5" x14ac:dyDescent="0.2">
      <c r="E569" s="34"/>
    </row>
    <row r="570" spans="5:5" x14ac:dyDescent="0.2">
      <c r="E570" s="34"/>
    </row>
    <row r="571" spans="5:5" x14ac:dyDescent="0.2">
      <c r="E571" s="34"/>
    </row>
    <row r="572" spans="5:5" x14ac:dyDescent="0.2">
      <c r="E572" s="34"/>
    </row>
    <row r="573" spans="5:5" x14ac:dyDescent="0.2">
      <c r="E573" s="34"/>
    </row>
    <row r="574" spans="5:5" x14ac:dyDescent="0.2">
      <c r="E574" s="34"/>
    </row>
    <row r="575" spans="5:5" x14ac:dyDescent="0.2">
      <c r="E575" s="34"/>
    </row>
    <row r="576" spans="5:5" x14ac:dyDescent="0.2">
      <c r="E576" s="34"/>
    </row>
    <row r="577" spans="5:5" x14ac:dyDescent="0.2">
      <c r="E577" s="34"/>
    </row>
    <row r="578" spans="5:5" x14ac:dyDescent="0.2">
      <c r="E578" s="34"/>
    </row>
    <row r="579" spans="5:5" x14ac:dyDescent="0.2">
      <c r="E579" s="34"/>
    </row>
    <row r="580" spans="5:5" x14ac:dyDescent="0.2">
      <c r="E580" s="34"/>
    </row>
    <row r="581" spans="5:5" x14ac:dyDescent="0.2">
      <c r="E581" s="34"/>
    </row>
    <row r="582" spans="5:5" x14ac:dyDescent="0.2">
      <c r="E582" s="34"/>
    </row>
    <row r="583" spans="5:5" x14ac:dyDescent="0.2">
      <c r="E583" s="34"/>
    </row>
    <row r="584" spans="5:5" x14ac:dyDescent="0.2">
      <c r="E584" s="34"/>
    </row>
    <row r="585" spans="5:5" x14ac:dyDescent="0.2">
      <c r="E585" s="34"/>
    </row>
    <row r="586" spans="5:5" x14ac:dyDescent="0.2">
      <c r="E586" s="34"/>
    </row>
    <row r="587" spans="5:5" x14ac:dyDescent="0.2">
      <c r="E587" s="34"/>
    </row>
    <row r="588" spans="5:5" x14ac:dyDescent="0.2">
      <c r="E588" s="34"/>
    </row>
    <row r="589" spans="5:5" x14ac:dyDescent="0.2">
      <c r="E589" s="34"/>
    </row>
    <row r="590" spans="5:5" x14ac:dyDescent="0.2">
      <c r="E590" s="34"/>
    </row>
    <row r="591" spans="5:5" x14ac:dyDescent="0.2">
      <c r="E591" s="34"/>
    </row>
    <row r="592" spans="5:5" x14ac:dyDescent="0.2">
      <c r="E592" s="34"/>
    </row>
    <row r="593" spans="5:5" x14ac:dyDescent="0.2">
      <c r="E593" s="34"/>
    </row>
    <row r="594" spans="5:5" x14ac:dyDescent="0.2">
      <c r="E594" s="34"/>
    </row>
    <row r="595" spans="5:5" x14ac:dyDescent="0.2">
      <c r="E595" s="34"/>
    </row>
    <row r="596" spans="5:5" x14ac:dyDescent="0.2">
      <c r="E596" s="34"/>
    </row>
    <row r="597" spans="5:5" x14ac:dyDescent="0.2">
      <c r="E597" s="34"/>
    </row>
    <row r="598" spans="5:5" x14ac:dyDescent="0.2">
      <c r="E598" s="34"/>
    </row>
    <row r="599" spans="5:5" x14ac:dyDescent="0.2">
      <c r="E599" s="34"/>
    </row>
    <row r="600" spans="5:5" x14ac:dyDescent="0.2">
      <c r="E600" s="34"/>
    </row>
    <row r="601" spans="5:5" x14ac:dyDescent="0.2">
      <c r="E601" s="34"/>
    </row>
    <row r="602" spans="5:5" x14ac:dyDescent="0.2">
      <c r="E602" s="34"/>
    </row>
    <row r="603" spans="5:5" x14ac:dyDescent="0.2">
      <c r="E603" s="34"/>
    </row>
    <row r="604" spans="5:5" x14ac:dyDescent="0.2">
      <c r="E604" s="34"/>
    </row>
    <row r="605" spans="5:5" x14ac:dyDescent="0.2">
      <c r="E605" s="34"/>
    </row>
    <row r="606" spans="5:5" x14ac:dyDescent="0.2">
      <c r="E606" s="34"/>
    </row>
    <row r="607" spans="5:5" x14ac:dyDescent="0.2">
      <c r="E607" s="34"/>
    </row>
    <row r="608" spans="5:5" x14ac:dyDescent="0.2">
      <c r="E608" s="34"/>
    </row>
    <row r="609" spans="5:5" x14ac:dyDescent="0.2">
      <c r="E609" s="34"/>
    </row>
    <row r="610" spans="5:5" x14ac:dyDescent="0.2">
      <c r="E610" s="34"/>
    </row>
    <row r="611" spans="5:5" x14ac:dyDescent="0.2">
      <c r="E611" s="34"/>
    </row>
    <row r="612" spans="5:5" x14ac:dyDescent="0.2">
      <c r="E612" s="34"/>
    </row>
    <row r="613" spans="5:5" x14ac:dyDescent="0.2">
      <c r="E613" s="34"/>
    </row>
    <row r="614" spans="5:5" x14ac:dyDescent="0.2">
      <c r="E614" s="34"/>
    </row>
    <row r="615" spans="5:5" x14ac:dyDescent="0.2">
      <c r="E615" s="34"/>
    </row>
    <row r="616" spans="5:5" x14ac:dyDescent="0.2">
      <c r="E616" s="34"/>
    </row>
    <row r="617" spans="5:5" x14ac:dyDescent="0.2">
      <c r="E617" s="34"/>
    </row>
    <row r="618" spans="5:5" x14ac:dyDescent="0.2">
      <c r="E618" s="34"/>
    </row>
    <row r="619" spans="5:5" x14ac:dyDescent="0.2">
      <c r="E619" s="34"/>
    </row>
    <row r="620" spans="5:5" x14ac:dyDescent="0.2">
      <c r="E620" s="34"/>
    </row>
    <row r="621" spans="5:5" x14ac:dyDescent="0.2">
      <c r="E621" s="34"/>
    </row>
    <row r="622" spans="5:5" x14ac:dyDescent="0.2">
      <c r="E622" s="34"/>
    </row>
    <row r="623" spans="5:5" x14ac:dyDescent="0.2">
      <c r="E623" s="34"/>
    </row>
    <row r="624" spans="5:5" x14ac:dyDescent="0.2">
      <c r="E624" s="34"/>
    </row>
    <row r="625" spans="5:5" x14ac:dyDescent="0.2">
      <c r="E625" s="34"/>
    </row>
    <row r="626" spans="5:5" x14ac:dyDescent="0.2">
      <c r="E626" s="34"/>
    </row>
    <row r="627" spans="5:5" x14ac:dyDescent="0.2">
      <c r="E627" s="34"/>
    </row>
    <row r="628" spans="5:5" x14ac:dyDescent="0.2">
      <c r="E628" s="34"/>
    </row>
    <row r="629" spans="5:5" x14ac:dyDescent="0.2">
      <c r="E629" s="34"/>
    </row>
    <row r="630" spans="5:5" x14ac:dyDescent="0.2">
      <c r="E630" s="34"/>
    </row>
    <row r="631" spans="5:5" x14ac:dyDescent="0.2">
      <c r="E631" s="34"/>
    </row>
    <row r="632" spans="5:5" x14ac:dyDescent="0.2">
      <c r="E632" s="34"/>
    </row>
    <row r="633" spans="5:5" x14ac:dyDescent="0.2">
      <c r="E633" s="34"/>
    </row>
    <row r="634" spans="5:5" x14ac:dyDescent="0.2">
      <c r="E634" s="34"/>
    </row>
    <row r="635" spans="5:5" x14ac:dyDescent="0.2">
      <c r="E635" s="34"/>
    </row>
    <row r="636" spans="5:5" x14ac:dyDescent="0.2">
      <c r="E636" s="34"/>
    </row>
    <row r="637" spans="5:5" x14ac:dyDescent="0.2">
      <c r="E637" s="34"/>
    </row>
    <row r="638" spans="5:5" x14ac:dyDescent="0.2">
      <c r="E638" s="34"/>
    </row>
    <row r="639" spans="5:5" x14ac:dyDescent="0.2">
      <c r="E639" s="34"/>
    </row>
    <row r="640" spans="5:5" x14ac:dyDescent="0.2">
      <c r="E640" s="34"/>
    </row>
    <row r="641" spans="5:5" x14ac:dyDescent="0.2">
      <c r="E641" s="34"/>
    </row>
    <row r="642" spans="5:5" x14ac:dyDescent="0.2">
      <c r="E642" s="34"/>
    </row>
    <row r="643" spans="5:5" x14ac:dyDescent="0.2">
      <c r="E643" s="34"/>
    </row>
    <row r="644" spans="5:5" x14ac:dyDescent="0.2">
      <c r="E644" s="34"/>
    </row>
    <row r="645" spans="5:5" x14ac:dyDescent="0.2">
      <c r="E645" s="34"/>
    </row>
    <row r="646" spans="5:5" x14ac:dyDescent="0.2">
      <c r="E646" s="34"/>
    </row>
    <row r="647" spans="5:5" x14ac:dyDescent="0.2">
      <c r="E647" s="34"/>
    </row>
    <row r="648" spans="5:5" x14ac:dyDescent="0.2">
      <c r="E648" s="34"/>
    </row>
    <row r="649" spans="5:5" x14ac:dyDescent="0.2">
      <c r="E649" s="34"/>
    </row>
    <row r="650" spans="5:5" x14ac:dyDescent="0.2">
      <c r="E650" s="34"/>
    </row>
    <row r="651" spans="5:5" x14ac:dyDescent="0.2">
      <c r="E651" s="34"/>
    </row>
    <row r="652" spans="5:5" x14ac:dyDescent="0.2">
      <c r="E652" s="34"/>
    </row>
    <row r="653" spans="5:5" x14ac:dyDescent="0.2">
      <c r="E653" s="34"/>
    </row>
    <row r="654" spans="5:5" x14ac:dyDescent="0.2">
      <c r="E654" s="34"/>
    </row>
    <row r="655" spans="5:5" x14ac:dyDescent="0.2">
      <c r="E655" s="34"/>
    </row>
    <row r="656" spans="5:5" x14ac:dyDescent="0.2">
      <c r="E656" s="34"/>
    </row>
    <row r="657" spans="5:5" x14ac:dyDescent="0.2">
      <c r="E657" s="34"/>
    </row>
    <row r="658" spans="5:5" x14ac:dyDescent="0.2">
      <c r="E658" s="34"/>
    </row>
    <row r="659" spans="5:5" x14ac:dyDescent="0.2">
      <c r="E659" s="34"/>
    </row>
    <row r="660" spans="5:5" x14ac:dyDescent="0.2">
      <c r="E660" s="34"/>
    </row>
    <row r="661" spans="5:5" x14ac:dyDescent="0.2">
      <c r="E661" s="34"/>
    </row>
    <row r="662" spans="5:5" x14ac:dyDescent="0.2">
      <c r="E662" s="34"/>
    </row>
    <row r="663" spans="5:5" x14ac:dyDescent="0.2">
      <c r="E663" s="34"/>
    </row>
    <row r="664" spans="5:5" x14ac:dyDescent="0.2">
      <c r="E664" s="34"/>
    </row>
    <row r="665" spans="5:5" x14ac:dyDescent="0.2">
      <c r="E665" s="34"/>
    </row>
    <row r="666" spans="5:5" x14ac:dyDescent="0.2">
      <c r="E666" s="34"/>
    </row>
    <row r="667" spans="5:5" x14ac:dyDescent="0.2">
      <c r="E667" s="34"/>
    </row>
    <row r="668" spans="5:5" x14ac:dyDescent="0.2">
      <c r="E668" s="34"/>
    </row>
    <row r="669" spans="5:5" x14ac:dyDescent="0.2">
      <c r="E669" s="34"/>
    </row>
    <row r="670" spans="5:5" x14ac:dyDescent="0.2">
      <c r="E670" s="34"/>
    </row>
    <row r="671" spans="5:5" x14ac:dyDescent="0.2">
      <c r="E671" s="34"/>
    </row>
    <row r="672" spans="5:5" x14ac:dyDescent="0.2">
      <c r="E672" s="34"/>
    </row>
    <row r="673" spans="5:5" x14ac:dyDescent="0.2">
      <c r="E673" s="34"/>
    </row>
    <row r="674" spans="5:5" x14ac:dyDescent="0.2">
      <c r="E674" s="34"/>
    </row>
    <row r="675" spans="5:5" x14ac:dyDescent="0.2">
      <c r="E675" s="34"/>
    </row>
    <row r="676" spans="5:5" x14ac:dyDescent="0.2">
      <c r="E676" s="34"/>
    </row>
    <row r="677" spans="5:5" x14ac:dyDescent="0.2">
      <c r="E677" s="34"/>
    </row>
    <row r="678" spans="5:5" x14ac:dyDescent="0.2">
      <c r="E678" s="34"/>
    </row>
    <row r="679" spans="5:5" x14ac:dyDescent="0.2">
      <c r="E679" s="34"/>
    </row>
    <row r="680" spans="5:5" x14ac:dyDescent="0.2">
      <c r="E680" s="34"/>
    </row>
    <row r="681" spans="5:5" x14ac:dyDescent="0.2">
      <c r="E681" s="34"/>
    </row>
    <row r="682" spans="5:5" x14ac:dyDescent="0.2">
      <c r="E682" s="34"/>
    </row>
    <row r="683" spans="5:5" x14ac:dyDescent="0.2">
      <c r="E683" s="34"/>
    </row>
    <row r="684" spans="5:5" x14ac:dyDescent="0.2">
      <c r="E684" s="34"/>
    </row>
    <row r="685" spans="5:5" x14ac:dyDescent="0.2">
      <c r="E685" s="34"/>
    </row>
    <row r="686" spans="5:5" x14ac:dyDescent="0.2">
      <c r="E686" s="34"/>
    </row>
    <row r="687" spans="5:5" x14ac:dyDescent="0.2">
      <c r="E687" s="34"/>
    </row>
    <row r="688" spans="5:5" x14ac:dyDescent="0.2">
      <c r="E688" s="34"/>
    </row>
    <row r="689" spans="5:5" x14ac:dyDescent="0.2">
      <c r="E689" s="34"/>
    </row>
    <row r="690" spans="5:5" x14ac:dyDescent="0.2">
      <c r="E690" s="34"/>
    </row>
    <row r="691" spans="5:5" x14ac:dyDescent="0.2">
      <c r="E691" s="34"/>
    </row>
    <row r="692" spans="5:5" x14ac:dyDescent="0.2">
      <c r="E692" s="34"/>
    </row>
    <row r="693" spans="5:5" x14ac:dyDescent="0.2">
      <c r="E693" s="34"/>
    </row>
    <row r="694" spans="5:5" x14ac:dyDescent="0.2">
      <c r="E694" s="34"/>
    </row>
    <row r="695" spans="5:5" x14ac:dyDescent="0.2">
      <c r="E695" s="34"/>
    </row>
    <row r="696" spans="5:5" x14ac:dyDescent="0.2">
      <c r="E696" s="34"/>
    </row>
    <row r="697" spans="5:5" x14ac:dyDescent="0.2">
      <c r="E697" s="34"/>
    </row>
    <row r="698" spans="5:5" x14ac:dyDescent="0.2">
      <c r="E698" s="34"/>
    </row>
    <row r="699" spans="5:5" x14ac:dyDescent="0.2">
      <c r="E699" s="34"/>
    </row>
    <row r="700" spans="5:5" x14ac:dyDescent="0.2">
      <c r="E700" s="34"/>
    </row>
    <row r="701" spans="5:5" x14ac:dyDescent="0.2">
      <c r="E701" s="34"/>
    </row>
    <row r="702" spans="5:5" x14ac:dyDescent="0.2">
      <c r="E702" s="34"/>
    </row>
    <row r="703" spans="5:5" x14ac:dyDescent="0.2">
      <c r="E703" s="34"/>
    </row>
    <row r="704" spans="5:5" x14ac:dyDescent="0.2">
      <c r="E704" s="34"/>
    </row>
    <row r="705" spans="5:5" x14ac:dyDescent="0.2">
      <c r="E705" s="34"/>
    </row>
    <row r="706" spans="5:5" x14ac:dyDescent="0.2">
      <c r="E706" s="34"/>
    </row>
    <row r="707" spans="5:5" x14ac:dyDescent="0.2">
      <c r="E707" s="34"/>
    </row>
    <row r="708" spans="5:5" x14ac:dyDescent="0.2">
      <c r="E708" s="34"/>
    </row>
    <row r="709" spans="5:5" x14ac:dyDescent="0.2">
      <c r="E709" s="34"/>
    </row>
    <row r="710" spans="5:5" x14ac:dyDescent="0.2">
      <c r="E710" s="34"/>
    </row>
    <row r="711" spans="5:5" x14ac:dyDescent="0.2">
      <c r="E711" s="34"/>
    </row>
    <row r="712" spans="5:5" x14ac:dyDescent="0.2">
      <c r="E712" s="34"/>
    </row>
    <row r="713" spans="5:5" x14ac:dyDescent="0.2">
      <c r="E713" s="34"/>
    </row>
    <row r="714" spans="5:5" x14ac:dyDescent="0.2">
      <c r="E714" s="34"/>
    </row>
    <row r="715" spans="5:5" x14ac:dyDescent="0.2">
      <c r="E715" s="34"/>
    </row>
    <row r="716" spans="5:5" x14ac:dyDescent="0.2">
      <c r="E716" s="34"/>
    </row>
    <row r="717" spans="5:5" x14ac:dyDescent="0.2">
      <c r="E717" s="34"/>
    </row>
    <row r="718" spans="5:5" x14ac:dyDescent="0.2">
      <c r="E718" s="34"/>
    </row>
    <row r="719" spans="5:5" x14ac:dyDescent="0.2">
      <c r="E719" s="34"/>
    </row>
    <row r="720" spans="5:5" x14ac:dyDescent="0.2">
      <c r="E720" s="34"/>
    </row>
    <row r="721" spans="5:5" x14ac:dyDescent="0.2">
      <c r="E721" s="34"/>
    </row>
    <row r="722" spans="5:5" x14ac:dyDescent="0.2">
      <c r="E722" s="34"/>
    </row>
    <row r="723" spans="5:5" x14ac:dyDescent="0.2">
      <c r="E723" s="34"/>
    </row>
    <row r="724" spans="5:5" x14ac:dyDescent="0.2">
      <c r="E724" s="34"/>
    </row>
    <row r="725" spans="5:5" x14ac:dyDescent="0.2">
      <c r="E725" s="34"/>
    </row>
    <row r="726" spans="5:5" x14ac:dyDescent="0.2">
      <c r="E726" s="34"/>
    </row>
    <row r="727" spans="5:5" x14ac:dyDescent="0.2">
      <c r="E727" s="34"/>
    </row>
    <row r="728" spans="5:5" x14ac:dyDescent="0.2">
      <c r="E728" s="34"/>
    </row>
    <row r="729" spans="5:5" x14ac:dyDescent="0.2">
      <c r="E729" s="34"/>
    </row>
    <row r="730" spans="5:5" x14ac:dyDescent="0.2">
      <c r="E730" s="34"/>
    </row>
    <row r="731" spans="5:5" x14ac:dyDescent="0.2">
      <c r="E731" s="34"/>
    </row>
    <row r="732" spans="5:5" x14ac:dyDescent="0.2">
      <c r="E732" s="34"/>
    </row>
    <row r="733" spans="5:5" x14ac:dyDescent="0.2">
      <c r="E733" s="34"/>
    </row>
    <row r="734" spans="5:5" x14ac:dyDescent="0.2">
      <c r="E734" s="34"/>
    </row>
    <row r="735" spans="5:5" x14ac:dyDescent="0.2">
      <c r="E735" s="34"/>
    </row>
    <row r="736" spans="5:5" x14ac:dyDescent="0.2">
      <c r="E736" s="34"/>
    </row>
    <row r="737" spans="5:5" x14ac:dyDescent="0.2">
      <c r="E737" s="34"/>
    </row>
    <row r="738" spans="5:5" x14ac:dyDescent="0.2">
      <c r="E738" s="34"/>
    </row>
    <row r="739" spans="5:5" x14ac:dyDescent="0.2">
      <c r="E739" s="34"/>
    </row>
    <row r="740" spans="5:5" x14ac:dyDescent="0.2">
      <c r="E740" s="34"/>
    </row>
    <row r="741" spans="5:5" x14ac:dyDescent="0.2">
      <c r="E741" s="34"/>
    </row>
    <row r="742" spans="5:5" x14ac:dyDescent="0.2">
      <c r="E742" s="34"/>
    </row>
    <row r="743" spans="5:5" x14ac:dyDescent="0.2">
      <c r="E743" s="34"/>
    </row>
    <row r="744" spans="5:5" x14ac:dyDescent="0.2">
      <c r="E744" s="34"/>
    </row>
    <row r="745" spans="5:5" x14ac:dyDescent="0.2">
      <c r="E745" s="34"/>
    </row>
    <row r="746" spans="5:5" x14ac:dyDescent="0.2">
      <c r="E746" s="34"/>
    </row>
    <row r="747" spans="5:5" x14ac:dyDescent="0.2">
      <c r="E747" s="34"/>
    </row>
    <row r="748" spans="5:5" x14ac:dyDescent="0.2">
      <c r="E748" s="34"/>
    </row>
    <row r="749" spans="5:5" x14ac:dyDescent="0.2">
      <c r="E749" s="34"/>
    </row>
    <row r="750" spans="5:5" x14ac:dyDescent="0.2">
      <c r="E750" s="34"/>
    </row>
    <row r="751" spans="5:5" x14ac:dyDescent="0.2">
      <c r="E751" s="34"/>
    </row>
    <row r="752" spans="5:5" x14ac:dyDescent="0.2">
      <c r="E752" s="34"/>
    </row>
    <row r="753" spans="5:5" x14ac:dyDescent="0.2">
      <c r="E753" s="34"/>
    </row>
    <row r="754" spans="5:5" x14ac:dyDescent="0.2">
      <c r="E754" s="34"/>
    </row>
    <row r="755" spans="5:5" x14ac:dyDescent="0.2">
      <c r="E755" s="34"/>
    </row>
    <row r="756" spans="5:5" x14ac:dyDescent="0.2">
      <c r="E756" s="34"/>
    </row>
    <row r="757" spans="5:5" x14ac:dyDescent="0.2">
      <c r="E757" s="34"/>
    </row>
    <row r="758" spans="5:5" x14ac:dyDescent="0.2">
      <c r="E758" s="34"/>
    </row>
    <row r="759" spans="5:5" x14ac:dyDescent="0.2">
      <c r="E759" s="34"/>
    </row>
    <row r="760" spans="5:5" x14ac:dyDescent="0.2">
      <c r="E760" s="34"/>
    </row>
    <row r="761" spans="5:5" x14ac:dyDescent="0.2">
      <c r="E761" s="34"/>
    </row>
    <row r="762" spans="5:5" x14ac:dyDescent="0.2">
      <c r="E762" s="34"/>
    </row>
    <row r="763" spans="5:5" x14ac:dyDescent="0.2">
      <c r="E763" s="34"/>
    </row>
    <row r="764" spans="5:5" x14ac:dyDescent="0.2">
      <c r="E764" s="34"/>
    </row>
    <row r="765" spans="5:5" x14ac:dyDescent="0.2">
      <c r="E765" s="34"/>
    </row>
    <row r="766" spans="5:5" x14ac:dyDescent="0.2">
      <c r="E766" s="34"/>
    </row>
    <row r="767" spans="5:5" x14ac:dyDescent="0.2">
      <c r="E767" s="34"/>
    </row>
    <row r="768" spans="5:5" x14ac:dyDescent="0.2">
      <c r="E768" s="34"/>
    </row>
    <row r="769" spans="5:5" x14ac:dyDescent="0.2">
      <c r="E769" s="34"/>
    </row>
    <row r="770" spans="5:5" x14ac:dyDescent="0.2">
      <c r="E770" s="34"/>
    </row>
    <row r="771" spans="5:5" x14ac:dyDescent="0.2">
      <c r="E771" s="34"/>
    </row>
    <row r="772" spans="5:5" x14ac:dyDescent="0.2">
      <c r="E772" s="34"/>
    </row>
    <row r="773" spans="5:5" x14ac:dyDescent="0.2">
      <c r="E773" s="34"/>
    </row>
    <row r="774" spans="5:5" x14ac:dyDescent="0.2">
      <c r="E774" s="34"/>
    </row>
    <row r="775" spans="5:5" x14ac:dyDescent="0.2">
      <c r="E775" s="34"/>
    </row>
    <row r="776" spans="5:5" x14ac:dyDescent="0.2">
      <c r="E776" s="34"/>
    </row>
    <row r="777" spans="5:5" x14ac:dyDescent="0.2">
      <c r="E777" s="34"/>
    </row>
    <row r="778" spans="5:5" x14ac:dyDescent="0.2">
      <c r="E778" s="34"/>
    </row>
    <row r="779" spans="5:5" x14ac:dyDescent="0.2">
      <c r="E779" s="34"/>
    </row>
    <row r="780" spans="5:5" x14ac:dyDescent="0.2">
      <c r="E780" s="34"/>
    </row>
    <row r="781" spans="5:5" x14ac:dyDescent="0.2">
      <c r="E781" s="34"/>
    </row>
    <row r="782" spans="5:5" x14ac:dyDescent="0.2">
      <c r="E782" s="34"/>
    </row>
    <row r="783" spans="5:5" x14ac:dyDescent="0.2">
      <c r="E783" s="34"/>
    </row>
    <row r="784" spans="5:5" x14ac:dyDescent="0.2">
      <c r="E784" s="34"/>
    </row>
    <row r="785" spans="5:5" x14ac:dyDescent="0.2">
      <c r="E785" s="34"/>
    </row>
    <row r="786" spans="5:5" x14ac:dyDescent="0.2">
      <c r="E786" s="34"/>
    </row>
    <row r="787" spans="5:5" x14ac:dyDescent="0.2">
      <c r="E787" s="34"/>
    </row>
    <row r="788" spans="5:5" x14ac:dyDescent="0.2">
      <c r="E788" s="34"/>
    </row>
    <row r="789" spans="5:5" x14ac:dyDescent="0.2">
      <c r="E789" s="34"/>
    </row>
    <row r="790" spans="5:5" x14ac:dyDescent="0.2">
      <c r="E790" s="34"/>
    </row>
    <row r="791" spans="5:5" x14ac:dyDescent="0.2">
      <c r="E791" s="34"/>
    </row>
    <row r="792" spans="5:5" x14ac:dyDescent="0.2">
      <c r="E792" s="34"/>
    </row>
    <row r="793" spans="5:5" x14ac:dyDescent="0.2">
      <c r="E793" s="34"/>
    </row>
    <row r="794" spans="5:5" x14ac:dyDescent="0.2">
      <c r="E794" s="34"/>
    </row>
    <row r="795" spans="5:5" x14ac:dyDescent="0.2">
      <c r="E795" s="34"/>
    </row>
    <row r="796" spans="5:5" x14ac:dyDescent="0.2">
      <c r="E796" s="34"/>
    </row>
    <row r="797" spans="5:5" x14ac:dyDescent="0.2">
      <c r="E797" s="34"/>
    </row>
    <row r="798" spans="5:5" x14ac:dyDescent="0.2">
      <c r="E798" s="34"/>
    </row>
    <row r="799" spans="5:5" x14ac:dyDescent="0.2">
      <c r="E799" s="34"/>
    </row>
    <row r="800" spans="5:5" x14ac:dyDescent="0.2">
      <c r="E800" s="34"/>
    </row>
    <row r="801" spans="5:5" x14ac:dyDescent="0.2">
      <c r="E801" s="34"/>
    </row>
    <row r="802" spans="5:5" x14ac:dyDescent="0.2">
      <c r="E802" s="34"/>
    </row>
    <row r="803" spans="5:5" x14ac:dyDescent="0.2">
      <c r="E803" s="34"/>
    </row>
    <row r="804" spans="5:5" x14ac:dyDescent="0.2">
      <c r="E804" s="34"/>
    </row>
    <row r="805" spans="5:5" x14ac:dyDescent="0.2">
      <c r="E805" s="34"/>
    </row>
    <row r="806" spans="5:5" x14ac:dyDescent="0.2">
      <c r="E806" s="34"/>
    </row>
    <row r="807" spans="5:5" x14ac:dyDescent="0.2">
      <c r="E807" s="34"/>
    </row>
    <row r="808" spans="5:5" x14ac:dyDescent="0.2">
      <c r="E808" s="34"/>
    </row>
    <row r="809" spans="5:5" x14ac:dyDescent="0.2">
      <c r="E809" s="34"/>
    </row>
    <row r="810" spans="5:5" x14ac:dyDescent="0.2">
      <c r="E810" s="34"/>
    </row>
    <row r="811" spans="5:5" x14ac:dyDescent="0.2">
      <c r="E811" s="34"/>
    </row>
    <row r="812" spans="5:5" x14ac:dyDescent="0.2">
      <c r="E812" s="34"/>
    </row>
    <row r="813" spans="5:5" x14ac:dyDescent="0.2">
      <c r="E813" s="34"/>
    </row>
    <row r="814" spans="5:5" x14ac:dyDescent="0.2">
      <c r="E814" s="34"/>
    </row>
    <row r="815" spans="5:5" x14ac:dyDescent="0.2">
      <c r="E815" s="34"/>
    </row>
    <row r="816" spans="5:5" x14ac:dyDescent="0.2">
      <c r="E816" s="34"/>
    </row>
    <row r="817" spans="5:5" x14ac:dyDescent="0.2">
      <c r="E817" s="34"/>
    </row>
    <row r="818" spans="5:5" x14ac:dyDescent="0.2">
      <c r="E818" s="34"/>
    </row>
    <row r="819" spans="5:5" x14ac:dyDescent="0.2">
      <c r="E819" s="34"/>
    </row>
    <row r="820" spans="5:5" x14ac:dyDescent="0.2">
      <c r="E820" s="34"/>
    </row>
    <row r="821" spans="5:5" x14ac:dyDescent="0.2">
      <c r="E821" s="34"/>
    </row>
    <row r="822" spans="5:5" x14ac:dyDescent="0.2">
      <c r="E822" s="34"/>
    </row>
    <row r="823" spans="5:5" x14ac:dyDescent="0.2">
      <c r="E823" s="34"/>
    </row>
    <row r="824" spans="5:5" x14ac:dyDescent="0.2">
      <c r="E824" s="34"/>
    </row>
    <row r="825" spans="5:5" x14ac:dyDescent="0.2">
      <c r="E825" s="34"/>
    </row>
    <row r="826" spans="5:5" x14ac:dyDescent="0.2">
      <c r="E826" s="34"/>
    </row>
    <row r="827" spans="5:5" x14ac:dyDescent="0.2">
      <c r="E827" s="34"/>
    </row>
    <row r="828" spans="5:5" x14ac:dyDescent="0.2">
      <c r="E828" s="34"/>
    </row>
    <row r="829" spans="5:5" x14ac:dyDescent="0.2">
      <c r="E829" s="34"/>
    </row>
    <row r="830" spans="5:5" x14ac:dyDescent="0.2">
      <c r="E830" s="34"/>
    </row>
    <row r="831" spans="5:5" x14ac:dyDescent="0.2">
      <c r="E831" s="34"/>
    </row>
    <row r="832" spans="5:5" x14ac:dyDescent="0.2">
      <c r="E832" s="34"/>
    </row>
    <row r="833" spans="5:5" x14ac:dyDescent="0.2">
      <c r="E833" s="34"/>
    </row>
    <row r="834" spans="5:5" x14ac:dyDescent="0.2">
      <c r="E834" s="34"/>
    </row>
    <row r="835" spans="5:5" x14ac:dyDescent="0.2">
      <c r="E835" s="34"/>
    </row>
    <row r="836" spans="5:5" x14ac:dyDescent="0.2">
      <c r="E836" s="34"/>
    </row>
    <row r="837" spans="5:5" x14ac:dyDescent="0.2">
      <c r="E837" s="34"/>
    </row>
    <row r="838" spans="5:5" x14ac:dyDescent="0.2">
      <c r="E838" s="34"/>
    </row>
    <row r="839" spans="5:5" x14ac:dyDescent="0.2">
      <c r="E839" s="34"/>
    </row>
    <row r="840" spans="5:5" x14ac:dyDescent="0.2">
      <c r="E840" s="34"/>
    </row>
    <row r="841" spans="5:5" x14ac:dyDescent="0.2">
      <c r="E841" s="34"/>
    </row>
    <row r="842" spans="5:5" x14ac:dyDescent="0.2">
      <c r="E842" s="34"/>
    </row>
    <row r="843" spans="5:5" x14ac:dyDescent="0.2">
      <c r="E843" s="34"/>
    </row>
    <row r="844" spans="5:5" x14ac:dyDescent="0.2">
      <c r="E844" s="34"/>
    </row>
    <row r="845" spans="5:5" x14ac:dyDescent="0.2">
      <c r="E845" s="34"/>
    </row>
    <row r="846" spans="5:5" x14ac:dyDescent="0.2">
      <c r="E846" s="34"/>
    </row>
    <row r="847" spans="5:5" x14ac:dyDescent="0.2">
      <c r="E847" s="34"/>
    </row>
    <row r="848" spans="5:5" x14ac:dyDescent="0.2">
      <c r="E848" s="34"/>
    </row>
    <row r="849" spans="5:5" x14ac:dyDescent="0.2">
      <c r="E849" s="34"/>
    </row>
    <row r="850" spans="5:5" x14ac:dyDescent="0.2">
      <c r="E850" s="34"/>
    </row>
    <row r="851" spans="5:5" x14ac:dyDescent="0.2">
      <c r="E851" s="34"/>
    </row>
    <row r="852" spans="5:5" x14ac:dyDescent="0.2">
      <c r="E852" s="34"/>
    </row>
    <row r="853" spans="5:5" x14ac:dyDescent="0.2">
      <c r="E853" s="34"/>
    </row>
    <row r="854" spans="5:5" x14ac:dyDescent="0.2">
      <c r="E854" s="34"/>
    </row>
    <row r="855" spans="5:5" x14ac:dyDescent="0.2">
      <c r="E855" s="34"/>
    </row>
    <row r="856" spans="5:5" x14ac:dyDescent="0.2">
      <c r="E856" s="34"/>
    </row>
    <row r="857" spans="5:5" x14ac:dyDescent="0.2">
      <c r="E857" s="34"/>
    </row>
    <row r="858" spans="5:5" x14ac:dyDescent="0.2">
      <c r="E858" s="34"/>
    </row>
    <row r="859" spans="5:5" x14ac:dyDescent="0.2">
      <c r="E859" s="34"/>
    </row>
    <row r="860" spans="5:5" x14ac:dyDescent="0.2">
      <c r="E860" s="34"/>
    </row>
    <row r="861" spans="5:5" x14ac:dyDescent="0.2">
      <c r="E861" s="34"/>
    </row>
    <row r="862" spans="5:5" x14ac:dyDescent="0.2">
      <c r="E862" s="34"/>
    </row>
    <row r="863" spans="5:5" x14ac:dyDescent="0.2">
      <c r="E863" s="34"/>
    </row>
    <row r="864" spans="5:5" x14ac:dyDescent="0.2">
      <c r="E864" s="34"/>
    </row>
    <row r="865" spans="5:5" x14ac:dyDescent="0.2">
      <c r="E865" s="34"/>
    </row>
    <row r="866" spans="5:5" x14ac:dyDescent="0.2">
      <c r="E866" s="34"/>
    </row>
    <row r="867" spans="5:5" x14ac:dyDescent="0.2">
      <c r="E867" s="34"/>
    </row>
    <row r="868" spans="5:5" x14ac:dyDescent="0.2">
      <c r="E868" s="34"/>
    </row>
    <row r="869" spans="5:5" x14ac:dyDescent="0.2">
      <c r="E869" s="34"/>
    </row>
    <row r="870" spans="5:5" x14ac:dyDescent="0.2">
      <c r="E870" s="34"/>
    </row>
    <row r="871" spans="5:5" x14ac:dyDescent="0.2">
      <c r="E871" s="34"/>
    </row>
    <row r="872" spans="5:5" x14ac:dyDescent="0.2">
      <c r="E872" s="34"/>
    </row>
    <row r="873" spans="5:5" x14ac:dyDescent="0.2">
      <c r="E873" s="34"/>
    </row>
    <row r="874" spans="5:5" x14ac:dyDescent="0.2">
      <c r="E874" s="34"/>
    </row>
    <row r="875" spans="5:5" x14ac:dyDescent="0.2">
      <c r="E875" s="34"/>
    </row>
    <row r="876" spans="5:5" x14ac:dyDescent="0.2">
      <c r="E876" s="34"/>
    </row>
    <row r="877" spans="5:5" x14ac:dyDescent="0.2">
      <c r="E877" s="34"/>
    </row>
    <row r="878" spans="5:5" x14ac:dyDescent="0.2">
      <c r="E878" s="34"/>
    </row>
    <row r="879" spans="5:5" x14ac:dyDescent="0.2">
      <c r="E879" s="34"/>
    </row>
    <row r="880" spans="5:5" x14ac:dyDescent="0.2">
      <c r="E880" s="34"/>
    </row>
    <row r="881" spans="5:5" x14ac:dyDescent="0.2">
      <c r="E881" s="34"/>
    </row>
    <row r="882" spans="5:5" x14ac:dyDescent="0.2">
      <c r="E882" s="34"/>
    </row>
    <row r="883" spans="5:5" x14ac:dyDescent="0.2">
      <c r="E883" s="34"/>
    </row>
    <row r="884" spans="5:5" x14ac:dyDescent="0.2">
      <c r="E884" s="34"/>
    </row>
  </sheetData>
  <mergeCells count="35">
    <mergeCell ref="Z8:AA8"/>
    <mergeCell ref="Z9:AA9"/>
    <mergeCell ref="C5:D5"/>
    <mergeCell ref="U5:V5"/>
    <mergeCell ref="A3:B3"/>
    <mergeCell ref="C3:D3"/>
    <mergeCell ref="U3:V3"/>
    <mergeCell ref="C4:D4"/>
    <mergeCell ref="U4:V4"/>
    <mergeCell ref="C6:D6"/>
    <mergeCell ref="U6:V6"/>
    <mergeCell ref="C7:D7"/>
    <mergeCell ref="U7:V7"/>
    <mergeCell ref="K8:O8"/>
    <mergeCell ref="U8:V8"/>
    <mergeCell ref="F11:F13"/>
    <mergeCell ref="X8:Y8"/>
    <mergeCell ref="A9:B9"/>
    <mergeCell ref="U9:V9"/>
    <mergeCell ref="X9:Y9"/>
    <mergeCell ref="A11:A13"/>
    <mergeCell ref="B11:B13"/>
    <mergeCell ref="C11:C13"/>
    <mergeCell ref="D11:D13"/>
    <mergeCell ref="E11:E13"/>
    <mergeCell ref="G11:G13"/>
    <mergeCell ref="H11:H13"/>
    <mergeCell ref="AE11:AE13"/>
    <mergeCell ref="I12:I13"/>
    <mergeCell ref="J12:J13"/>
    <mergeCell ref="K12:K13"/>
    <mergeCell ref="L12:L13"/>
    <mergeCell ref="M11:T11"/>
    <mergeCell ref="U11:X11"/>
    <mergeCell ref="Y11:AD11"/>
  </mergeCells>
  <phoneticPr fontId="2"/>
  <dataValidations count="1">
    <dataValidation type="list" allowBlank="1" showInputMessage="1" showErrorMessage="1" sqref="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 H20:H43 JD20:JD43 SZ20:SZ43 ACV20:ACV43 AMR20:AMR43 AWN20:AWN43 BGJ20:BGJ43 BQF20:BQF43 CAB20:CAB43 CJX20:CJX43 CTT20:CTT43 DDP20:DDP43 DNL20:DNL43 DXH20:DXH43 EHD20:EHD43 EQZ20:EQZ43 FAV20:FAV43 FKR20:FKR43 FUN20:FUN43 GEJ20:GEJ43 GOF20:GOF43 GYB20:GYB43 HHX20:HHX43 HRT20:HRT43 IBP20:IBP43 ILL20:ILL43 IVH20:IVH43 JFD20:JFD43 JOZ20:JOZ43 JYV20:JYV43 KIR20:KIR43 KSN20:KSN43 LCJ20:LCJ43 LMF20:LMF43 LWB20:LWB43 MFX20:MFX43 MPT20:MPT43 MZP20:MZP43 NJL20:NJL43 NTH20:NTH43 ODD20:ODD43 OMZ20:OMZ43 OWV20:OWV43 PGR20:PGR43 PQN20:PQN43 QAJ20:QAJ43 QKF20:QKF43 QUB20:QUB43 RDX20:RDX43 RNT20:RNT43 RXP20:RXP43 SHL20:SHL43 SRH20:SRH43 TBD20:TBD43 TKZ20:TKZ43 TUV20:TUV43 UER20:UER43 UON20:UON43 UYJ20:UYJ43 VIF20:VIF43 VSB20:VSB43 WBX20:WBX43 WLT20:WLT43 WVP20:WVP43 H65556:H65579 JD65556:JD65579 SZ65556:SZ65579 ACV65556:ACV65579 AMR65556:AMR65579 AWN65556:AWN65579 BGJ65556:BGJ65579 BQF65556:BQF65579 CAB65556:CAB65579 CJX65556:CJX65579 CTT65556:CTT65579 DDP65556:DDP65579 DNL65556:DNL65579 DXH65556:DXH65579 EHD65556:EHD65579 EQZ65556:EQZ65579 FAV65556:FAV65579 FKR65556:FKR65579 FUN65556:FUN65579 GEJ65556:GEJ65579 GOF65556:GOF65579 GYB65556:GYB65579 HHX65556:HHX65579 HRT65556:HRT65579 IBP65556:IBP65579 ILL65556:ILL65579 IVH65556:IVH65579 JFD65556:JFD65579 JOZ65556:JOZ65579 JYV65556:JYV65579 KIR65556:KIR65579 KSN65556:KSN65579 LCJ65556:LCJ65579 LMF65556:LMF65579 LWB65556:LWB65579 MFX65556:MFX65579 MPT65556:MPT65579 MZP65556:MZP65579 NJL65556:NJL65579 NTH65556:NTH65579 ODD65556:ODD65579 OMZ65556:OMZ65579 OWV65556:OWV65579 PGR65556:PGR65579 PQN65556:PQN65579 QAJ65556:QAJ65579 QKF65556:QKF65579 QUB65556:QUB65579 RDX65556:RDX65579 RNT65556:RNT65579 RXP65556:RXP65579 SHL65556:SHL65579 SRH65556:SRH65579 TBD65556:TBD65579 TKZ65556:TKZ65579 TUV65556:TUV65579 UER65556:UER65579 UON65556:UON65579 UYJ65556:UYJ65579 VIF65556:VIF65579 VSB65556:VSB65579 WBX65556:WBX65579 WLT65556:WLT65579 WVP65556:WVP65579 H131092:H131115 JD131092:JD131115 SZ131092:SZ131115 ACV131092:ACV131115 AMR131092:AMR131115 AWN131092:AWN131115 BGJ131092:BGJ131115 BQF131092:BQF131115 CAB131092:CAB131115 CJX131092:CJX131115 CTT131092:CTT131115 DDP131092:DDP131115 DNL131092:DNL131115 DXH131092:DXH131115 EHD131092:EHD131115 EQZ131092:EQZ131115 FAV131092:FAV131115 FKR131092:FKR131115 FUN131092:FUN131115 GEJ131092:GEJ131115 GOF131092:GOF131115 GYB131092:GYB131115 HHX131092:HHX131115 HRT131092:HRT131115 IBP131092:IBP131115 ILL131092:ILL131115 IVH131092:IVH131115 JFD131092:JFD131115 JOZ131092:JOZ131115 JYV131092:JYV131115 KIR131092:KIR131115 KSN131092:KSN131115 LCJ131092:LCJ131115 LMF131092:LMF131115 LWB131092:LWB131115 MFX131092:MFX131115 MPT131092:MPT131115 MZP131092:MZP131115 NJL131092:NJL131115 NTH131092:NTH131115 ODD131092:ODD131115 OMZ131092:OMZ131115 OWV131092:OWV131115 PGR131092:PGR131115 PQN131092:PQN131115 QAJ131092:QAJ131115 QKF131092:QKF131115 QUB131092:QUB131115 RDX131092:RDX131115 RNT131092:RNT131115 RXP131092:RXP131115 SHL131092:SHL131115 SRH131092:SRH131115 TBD131092:TBD131115 TKZ131092:TKZ131115 TUV131092:TUV131115 UER131092:UER131115 UON131092:UON131115 UYJ131092:UYJ131115 VIF131092:VIF131115 VSB131092:VSB131115 WBX131092:WBX131115 WLT131092:WLT131115 WVP131092:WVP131115 H196628:H196651 JD196628:JD196651 SZ196628:SZ196651 ACV196628:ACV196651 AMR196628:AMR196651 AWN196628:AWN196651 BGJ196628:BGJ196651 BQF196628:BQF196651 CAB196628:CAB196651 CJX196628:CJX196651 CTT196628:CTT196651 DDP196628:DDP196651 DNL196628:DNL196651 DXH196628:DXH196651 EHD196628:EHD196651 EQZ196628:EQZ196651 FAV196628:FAV196651 FKR196628:FKR196651 FUN196628:FUN196651 GEJ196628:GEJ196651 GOF196628:GOF196651 GYB196628:GYB196651 HHX196628:HHX196651 HRT196628:HRT196651 IBP196628:IBP196651 ILL196628:ILL196651 IVH196628:IVH196651 JFD196628:JFD196651 JOZ196628:JOZ196651 JYV196628:JYV196651 KIR196628:KIR196651 KSN196628:KSN196651 LCJ196628:LCJ196651 LMF196628:LMF196651 LWB196628:LWB196651 MFX196628:MFX196651 MPT196628:MPT196651 MZP196628:MZP196651 NJL196628:NJL196651 NTH196628:NTH196651 ODD196628:ODD196651 OMZ196628:OMZ196651 OWV196628:OWV196651 PGR196628:PGR196651 PQN196628:PQN196651 QAJ196628:QAJ196651 QKF196628:QKF196651 QUB196628:QUB196651 RDX196628:RDX196651 RNT196628:RNT196651 RXP196628:RXP196651 SHL196628:SHL196651 SRH196628:SRH196651 TBD196628:TBD196651 TKZ196628:TKZ196651 TUV196628:TUV196651 UER196628:UER196651 UON196628:UON196651 UYJ196628:UYJ196651 VIF196628:VIF196651 VSB196628:VSB196651 WBX196628:WBX196651 WLT196628:WLT196651 WVP196628:WVP196651 H262164:H262187 JD262164:JD262187 SZ262164:SZ262187 ACV262164:ACV262187 AMR262164:AMR262187 AWN262164:AWN262187 BGJ262164:BGJ262187 BQF262164:BQF262187 CAB262164:CAB262187 CJX262164:CJX262187 CTT262164:CTT262187 DDP262164:DDP262187 DNL262164:DNL262187 DXH262164:DXH262187 EHD262164:EHD262187 EQZ262164:EQZ262187 FAV262164:FAV262187 FKR262164:FKR262187 FUN262164:FUN262187 GEJ262164:GEJ262187 GOF262164:GOF262187 GYB262164:GYB262187 HHX262164:HHX262187 HRT262164:HRT262187 IBP262164:IBP262187 ILL262164:ILL262187 IVH262164:IVH262187 JFD262164:JFD262187 JOZ262164:JOZ262187 JYV262164:JYV262187 KIR262164:KIR262187 KSN262164:KSN262187 LCJ262164:LCJ262187 LMF262164:LMF262187 LWB262164:LWB262187 MFX262164:MFX262187 MPT262164:MPT262187 MZP262164:MZP262187 NJL262164:NJL262187 NTH262164:NTH262187 ODD262164:ODD262187 OMZ262164:OMZ262187 OWV262164:OWV262187 PGR262164:PGR262187 PQN262164:PQN262187 QAJ262164:QAJ262187 QKF262164:QKF262187 QUB262164:QUB262187 RDX262164:RDX262187 RNT262164:RNT262187 RXP262164:RXP262187 SHL262164:SHL262187 SRH262164:SRH262187 TBD262164:TBD262187 TKZ262164:TKZ262187 TUV262164:TUV262187 UER262164:UER262187 UON262164:UON262187 UYJ262164:UYJ262187 VIF262164:VIF262187 VSB262164:VSB262187 WBX262164:WBX262187 WLT262164:WLT262187 WVP262164:WVP262187 H327700:H327723 JD327700:JD327723 SZ327700:SZ327723 ACV327700:ACV327723 AMR327700:AMR327723 AWN327700:AWN327723 BGJ327700:BGJ327723 BQF327700:BQF327723 CAB327700:CAB327723 CJX327700:CJX327723 CTT327700:CTT327723 DDP327700:DDP327723 DNL327700:DNL327723 DXH327700:DXH327723 EHD327700:EHD327723 EQZ327700:EQZ327723 FAV327700:FAV327723 FKR327700:FKR327723 FUN327700:FUN327723 GEJ327700:GEJ327723 GOF327700:GOF327723 GYB327700:GYB327723 HHX327700:HHX327723 HRT327700:HRT327723 IBP327700:IBP327723 ILL327700:ILL327723 IVH327700:IVH327723 JFD327700:JFD327723 JOZ327700:JOZ327723 JYV327700:JYV327723 KIR327700:KIR327723 KSN327700:KSN327723 LCJ327700:LCJ327723 LMF327700:LMF327723 LWB327700:LWB327723 MFX327700:MFX327723 MPT327700:MPT327723 MZP327700:MZP327723 NJL327700:NJL327723 NTH327700:NTH327723 ODD327700:ODD327723 OMZ327700:OMZ327723 OWV327700:OWV327723 PGR327700:PGR327723 PQN327700:PQN327723 QAJ327700:QAJ327723 QKF327700:QKF327723 QUB327700:QUB327723 RDX327700:RDX327723 RNT327700:RNT327723 RXP327700:RXP327723 SHL327700:SHL327723 SRH327700:SRH327723 TBD327700:TBD327723 TKZ327700:TKZ327723 TUV327700:TUV327723 UER327700:UER327723 UON327700:UON327723 UYJ327700:UYJ327723 VIF327700:VIF327723 VSB327700:VSB327723 WBX327700:WBX327723 WLT327700:WLT327723 WVP327700:WVP327723 H393236:H393259 JD393236:JD393259 SZ393236:SZ393259 ACV393236:ACV393259 AMR393236:AMR393259 AWN393236:AWN393259 BGJ393236:BGJ393259 BQF393236:BQF393259 CAB393236:CAB393259 CJX393236:CJX393259 CTT393236:CTT393259 DDP393236:DDP393259 DNL393236:DNL393259 DXH393236:DXH393259 EHD393236:EHD393259 EQZ393236:EQZ393259 FAV393236:FAV393259 FKR393236:FKR393259 FUN393236:FUN393259 GEJ393236:GEJ393259 GOF393236:GOF393259 GYB393236:GYB393259 HHX393236:HHX393259 HRT393236:HRT393259 IBP393236:IBP393259 ILL393236:ILL393259 IVH393236:IVH393259 JFD393236:JFD393259 JOZ393236:JOZ393259 JYV393236:JYV393259 KIR393236:KIR393259 KSN393236:KSN393259 LCJ393236:LCJ393259 LMF393236:LMF393259 LWB393236:LWB393259 MFX393236:MFX393259 MPT393236:MPT393259 MZP393236:MZP393259 NJL393236:NJL393259 NTH393236:NTH393259 ODD393236:ODD393259 OMZ393236:OMZ393259 OWV393236:OWV393259 PGR393236:PGR393259 PQN393236:PQN393259 QAJ393236:QAJ393259 QKF393236:QKF393259 QUB393236:QUB393259 RDX393236:RDX393259 RNT393236:RNT393259 RXP393236:RXP393259 SHL393236:SHL393259 SRH393236:SRH393259 TBD393236:TBD393259 TKZ393236:TKZ393259 TUV393236:TUV393259 UER393236:UER393259 UON393236:UON393259 UYJ393236:UYJ393259 VIF393236:VIF393259 VSB393236:VSB393259 WBX393236:WBX393259 WLT393236:WLT393259 WVP393236:WVP393259 H458772:H458795 JD458772:JD458795 SZ458772:SZ458795 ACV458772:ACV458795 AMR458772:AMR458795 AWN458772:AWN458795 BGJ458772:BGJ458795 BQF458772:BQF458795 CAB458772:CAB458795 CJX458772:CJX458795 CTT458772:CTT458795 DDP458772:DDP458795 DNL458772:DNL458795 DXH458772:DXH458795 EHD458772:EHD458795 EQZ458772:EQZ458795 FAV458772:FAV458795 FKR458772:FKR458795 FUN458772:FUN458795 GEJ458772:GEJ458795 GOF458772:GOF458795 GYB458772:GYB458795 HHX458772:HHX458795 HRT458772:HRT458795 IBP458772:IBP458795 ILL458772:ILL458795 IVH458772:IVH458795 JFD458772:JFD458795 JOZ458772:JOZ458795 JYV458772:JYV458795 KIR458772:KIR458795 KSN458772:KSN458795 LCJ458772:LCJ458795 LMF458772:LMF458795 LWB458772:LWB458795 MFX458772:MFX458795 MPT458772:MPT458795 MZP458772:MZP458795 NJL458772:NJL458795 NTH458772:NTH458795 ODD458772:ODD458795 OMZ458772:OMZ458795 OWV458772:OWV458795 PGR458772:PGR458795 PQN458772:PQN458795 QAJ458772:QAJ458795 QKF458772:QKF458795 QUB458772:QUB458795 RDX458772:RDX458795 RNT458772:RNT458795 RXP458772:RXP458795 SHL458772:SHL458795 SRH458772:SRH458795 TBD458772:TBD458795 TKZ458772:TKZ458795 TUV458772:TUV458795 UER458772:UER458795 UON458772:UON458795 UYJ458772:UYJ458795 VIF458772:VIF458795 VSB458772:VSB458795 WBX458772:WBX458795 WLT458772:WLT458795 WVP458772:WVP458795 H524308:H524331 JD524308:JD524331 SZ524308:SZ524331 ACV524308:ACV524331 AMR524308:AMR524331 AWN524308:AWN524331 BGJ524308:BGJ524331 BQF524308:BQF524331 CAB524308:CAB524331 CJX524308:CJX524331 CTT524308:CTT524331 DDP524308:DDP524331 DNL524308:DNL524331 DXH524308:DXH524331 EHD524308:EHD524331 EQZ524308:EQZ524331 FAV524308:FAV524331 FKR524308:FKR524331 FUN524308:FUN524331 GEJ524308:GEJ524331 GOF524308:GOF524331 GYB524308:GYB524331 HHX524308:HHX524331 HRT524308:HRT524331 IBP524308:IBP524331 ILL524308:ILL524331 IVH524308:IVH524331 JFD524308:JFD524331 JOZ524308:JOZ524331 JYV524308:JYV524331 KIR524308:KIR524331 KSN524308:KSN524331 LCJ524308:LCJ524331 LMF524308:LMF524331 LWB524308:LWB524331 MFX524308:MFX524331 MPT524308:MPT524331 MZP524308:MZP524331 NJL524308:NJL524331 NTH524308:NTH524331 ODD524308:ODD524331 OMZ524308:OMZ524331 OWV524308:OWV524331 PGR524308:PGR524331 PQN524308:PQN524331 QAJ524308:QAJ524331 QKF524308:QKF524331 QUB524308:QUB524331 RDX524308:RDX524331 RNT524308:RNT524331 RXP524308:RXP524331 SHL524308:SHL524331 SRH524308:SRH524331 TBD524308:TBD524331 TKZ524308:TKZ524331 TUV524308:TUV524331 UER524308:UER524331 UON524308:UON524331 UYJ524308:UYJ524331 VIF524308:VIF524331 VSB524308:VSB524331 WBX524308:WBX524331 WLT524308:WLT524331 WVP524308:WVP524331 H589844:H589867 JD589844:JD589867 SZ589844:SZ589867 ACV589844:ACV589867 AMR589844:AMR589867 AWN589844:AWN589867 BGJ589844:BGJ589867 BQF589844:BQF589867 CAB589844:CAB589867 CJX589844:CJX589867 CTT589844:CTT589867 DDP589844:DDP589867 DNL589844:DNL589867 DXH589844:DXH589867 EHD589844:EHD589867 EQZ589844:EQZ589867 FAV589844:FAV589867 FKR589844:FKR589867 FUN589844:FUN589867 GEJ589844:GEJ589867 GOF589844:GOF589867 GYB589844:GYB589867 HHX589844:HHX589867 HRT589844:HRT589867 IBP589844:IBP589867 ILL589844:ILL589867 IVH589844:IVH589867 JFD589844:JFD589867 JOZ589844:JOZ589867 JYV589844:JYV589867 KIR589844:KIR589867 KSN589844:KSN589867 LCJ589844:LCJ589867 LMF589844:LMF589867 LWB589844:LWB589867 MFX589844:MFX589867 MPT589844:MPT589867 MZP589844:MZP589867 NJL589844:NJL589867 NTH589844:NTH589867 ODD589844:ODD589867 OMZ589844:OMZ589867 OWV589844:OWV589867 PGR589844:PGR589867 PQN589844:PQN589867 QAJ589844:QAJ589867 QKF589844:QKF589867 QUB589844:QUB589867 RDX589844:RDX589867 RNT589844:RNT589867 RXP589844:RXP589867 SHL589844:SHL589867 SRH589844:SRH589867 TBD589844:TBD589867 TKZ589844:TKZ589867 TUV589844:TUV589867 UER589844:UER589867 UON589844:UON589867 UYJ589844:UYJ589867 VIF589844:VIF589867 VSB589844:VSB589867 WBX589844:WBX589867 WLT589844:WLT589867 WVP589844:WVP589867 H655380:H655403 JD655380:JD655403 SZ655380:SZ655403 ACV655380:ACV655403 AMR655380:AMR655403 AWN655380:AWN655403 BGJ655380:BGJ655403 BQF655380:BQF655403 CAB655380:CAB655403 CJX655380:CJX655403 CTT655380:CTT655403 DDP655380:DDP655403 DNL655380:DNL655403 DXH655380:DXH655403 EHD655380:EHD655403 EQZ655380:EQZ655403 FAV655380:FAV655403 FKR655380:FKR655403 FUN655380:FUN655403 GEJ655380:GEJ655403 GOF655380:GOF655403 GYB655380:GYB655403 HHX655380:HHX655403 HRT655380:HRT655403 IBP655380:IBP655403 ILL655380:ILL655403 IVH655380:IVH655403 JFD655380:JFD655403 JOZ655380:JOZ655403 JYV655380:JYV655403 KIR655380:KIR655403 KSN655380:KSN655403 LCJ655380:LCJ655403 LMF655380:LMF655403 LWB655380:LWB655403 MFX655380:MFX655403 MPT655380:MPT655403 MZP655380:MZP655403 NJL655380:NJL655403 NTH655380:NTH655403 ODD655380:ODD655403 OMZ655380:OMZ655403 OWV655380:OWV655403 PGR655380:PGR655403 PQN655380:PQN655403 QAJ655380:QAJ655403 QKF655380:QKF655403 QUB655380:QUB655403 RDX655380:RDX655403 RNT655380:RNT655403 RXP655380:RXP655403 SHL655380:SHL655403 SRH655380:SRH655403 TBD655380:TBD655403 TKZ655380:TKZ655403 TUV655380:TUV655403 UER655380:UER655403 UON655380:UON655403 UYJ655380:UYJ655403 VIF655380:VIF655403 VSB655380:VSB655403 WBX655380:WBX655403 WLT655380:WLT655403 WVP655380:WVP655403 H720916:H720939 JD720916:JD720939 SZ720916:SZ720939 ACV720916:ACV720939 AMR720916:AMR720939 AWN720916:AWN720939 BGJ720916:BGJ720939 BQF720916:BQF720939 CAB720916:CAB720939 CJX720916:CJX720939 CTT720916:CTT720939 DDP720916:DDP720939 DNL720916:DNL720939 DXH720916:DXH720939 EHD720916:EHD720939 EQZ720916:EQZ720939 FAV720916:FAV720939 FKR720916:FKR720939 FUN720916:FUN720939 GEJ720916:GEJ720939 GOF720916:GOF720939 GYB720916:GYB720939 HHX720916:HHX720939 HRT720916:HRT720939 IBP720916:IBP720939 ILL720916:ILL720939 IVH720916:IVH720939 JFD720916:JFD720939 JOZ720916:JOZ720939 JYV720916:JYV720939 KIR720916:KIR720939 KSN720916:KSN720939 LCJ720916:LCJ720939 LMF720916:LMF720939 LWB720916:LWB720939 MFX720916:MFX720939 MPT720916:MPT720939 MZP720916:MZP720939 NJL720916:NJL720939 NTH720916:NTH720939 ODD720916:ODD720939 OMZ720916:OMZ720939 OWV720916:OWV720939 PGR720916:PGR720939 PQN720916:PQN720939 QAJ720916:QAJ720939 QKF720916:QKF720939 QUB720916:QUB720939 RDX720916:RDX720939 RNT720916:RNT720939 RXP720916:RXP720939 SHL720916:SHL720939 SRH720916:SRH720939 TBD720916:TBD720939 TKZ720916:TKZ720939 TUV720916:TUV720939 UER720916:UER720939 UON720916:UON720939 UYJ720916:UYJ720939 VIF720916:VIF720939 VSB720916:VSB720939 WBX720916:WBX720939 WLT720916:WLT720939 WVP720916:WVP720939 H786452:H786475 JD786452:JD786475 SZ786452:SZ786475 ACV786452:ACV786475 AMR786452:AMR786475 AWN786452:AWN786475 BGJ786452:BGJ786475 BQF786452:BQF786475 CAB786452:CAB786475 CJX786452:CJX786475 CTT786452:CTT786475 DDP786452:DDP786475 DNL786452:DNL786475 DXH786452:DXH786475 EHD786452:EHD786475 EQZ786452:EQZ786475 FAV786452:FAV786475 FKR786452:FKR786475 FUN786452:FUN786475 GEJ786452:GEJ786475 GOF786452:GOF786475 GYB786452:GYB786475 HHX786452:HHX786475 HRT786452:HRT786475 IBP786452:IBP786475 ILL786452:ILL786475 IVH786452:IVH786475 JFD786452:JFD786475 JOZ786452:JOZ786475 JYV786452:JYV786475 KIR786452:KIR786475 KSN786452:KSN786475 LCJ786452:LCJ786475 LMF786452:LMF786475 LWB786452:LWB786475 MFX786452:MFX786475 MPT786452:MPT786475 MZP786452:MZP786475 NJL786452:NJL786475 NTH786452:NTH786475 ODD786452:ODD786475 OMZ786452:OMZ786475 OWV786452:OWV786475 PGR786452:PGR786475 PQN786452:PQN786475 QAJ786452:QAJ786475 QKF786452:QKF786475 QUB786452:QUB786475 RDX786452:RDX786475 RNT786452:RNT786475 RXP786452:RXP786475 SHL786452:SHL786475 SRH786452:SRH786475 TBD786452:TBD786475 TKZ786452:TKZ786475 TUV786452:TUV786475 UER786452:UER786475 UON786452:UON786475 UYJ786452:UYJ786475 VIF786452:VIF786475 VSB786452:VSB786475 WBX786452:WBX786475 WLT786452:WLT786475 WVP786452:WVP786475 H851988:H852011 JD851988:JD852011 SZ851988:SZ852011 ACV851988:ACV852011 AMR851988:AMR852011 AWN851988:AWN852011 BGJ851988:BGJ852011 BQF851988:BQF852011 CAB851988:CAB852011 CJX851988:CJX852011 CTT851988:CTT852011 DDP851988:DDP852011 DNL851988:DNL852011 DXH851988:DXH852011 EHD851988:EHD852011 EQZ851988:EQZ852011 FAV851988:FAV852011 FKR851988:FKR852011 FUN851988:FUN852011 GEJ851988:GEJ852011 GOF851988:GOF852011 GYB851988:GYB852011 HHX851988:HHX852011 HRT851988:HRT852011 IBP851988:IBP852011 ILL851988:ILL852011 IVH851988:IVH852011 JFD851988:JFD852011 JOZ851988:JOZ852011 JYV851988:JYV852011 KIR851988:KIR852011 KSN851988:KSN852011 LCJ851988:LCJ852011 LMF851988:LMF852011 LWB851988:LWB852011 MFX851988:MFX852011 MPT851988:MPT852011 MZP851988:MZP852011 NJL851988:NJL852011 NTH851988:NTH852011 ODD851988:ODD852011 OMZ851988:OMZ852011 OWV851988:OWV852011 PGR851988:PGR852011 PQN851988:PQN852011 QAJ851988:QAJ852011 QKF851988:QKF852011 QUB851988:QUB852011 RDX851988:RDX852011 RNT851988:RNT852011 RXP851988:RXP852011 SHL851988:SHL852011 SRH851988:SRH852011 TBD851988:TBD852011 TKZ851988:TKZ852011 TUV851988:TUV852011 UER851988:UER852011 UON851988:UON852011 UYJ851988:UYJ852011 VIF851988:VIF852011 VSB851988:VSB852011 WBX851988:WBX852011 WLT851988:WLT852011 WVP851988:WVP852011 H917524:H917547 JD917524:JD917547 SZ917524:SZ917547 ACV917524:ACV917547 AMR917524:AMR917547 AWN917524:AWN917547 BGJ917524:BGJ917547 BQF917524:BQF917547 CAB917524:CAB917547 CJX917524:CJX917547 CTT917524:CTT917547 DDP917524:DDP917547 DNL917524:DNL917547 DXH917524:DXH917547 EHD917524:EHD917547 EQZ917524:EQZ917547 FAV917524:FAV917547 FKR917524:FKR917547 FUN917524:FUN917547 GEJ917524:GEJ917547 GOF917524:GOF917547 GYB917524:GYB917547 HHX917524:HHX917547 HRT917524:HRT917547 IBP917524:IBP917547 ILL917524:ILL917547 IVH917524:IVH917547 JFD917524:JFD917547 JOZ917524:JOZ917547 JYV917524:JYV917547 KIR917524:KIR917547 KSN917524:KSN917547 LCJ917524:LCJ917547 LMF917524:LMF917547 LWB917524:LWB917547 MFX917524:MFX917547 MPT917524:MPT917547 MZP917524:MZP917547 NJL917524:NJL917547 NTH917524:NTH917547 ODD917524:ODD917547 OMZ917524:OMZ917547 OWV917524:OWV917547 PGR917524:PGR917547 PQN917524:PQN917547 QAJ917524:QAJ917547 QKF917524:QKF917547 QUB917524:QUB917547 RDX917524:RDX917547 RNT917524:RNT917547 RXP917524:RXP917547 SHL917524:SHL917547 SRH917524:SRH917547 TBD917524:TBD917547 TKZ917524:TKZ917547 TUV917524:TUV917547 UER917524:UER917547 UON917524:UON917547 UYJ917524:UYJ917547 VIF917524:VIF917547 VSB917524:VSB917547 WBX917524:WBX917547 WLT917524:WLT917547 WVP917524:WVP917547 H983060:H983083 JD983060:JD983083 SZ983060:SZ983083 ACV983060:ACV983083 AMR983060:AMR983083 AWN983060:AWN983083 BGJ983060:BGJ983083 BQF983060:BQF983083 CAB983060:CAB983083 CJX983060:CJX983083 CTT983060:CTT983083 DDP983060:DDP983083 DNL983060:DNL983083 DXH983060:DXH983083 EHD983060:EHD983083 EQZ983060:EQZ983083 FAV983060:FAV983083 FKR983060:FKR983083 FUN983060:FUN983083 GEJ983060:GEJ983083 GOF983060:GOF983083 GYB983060:GYB983083 HHX983060:HHX983083 HRT983060:HRT983083 IBP983060:IBP983083 ILL983060:ILL983083 IVH983060:IVH983083 JFD983060:JFD983083 JOZ983060:JOZ983083 JYV983060:JYV983083 KIR983060:KIR983083 KSN983060:KSN983083 LCJ983060:LCJ983083 LMF983060:LMF983083 LWB983060:LWB983083 MFX983060:MFX983083 MPT983060:MPT983083 MZP983060:MZP983083 NJL983060:NJL983083 NTH983060:NTH983083 ODD983060:ODD983083 OMZ983060:OMZ983083 OWV983060:OWV983083 PGR983060:PGR983083 PQN983060:PQN983083 QAJ983060:QAJ983083 QKF983060:QKF983083 QUB983060:QUB983083 RDX983060:RDX983083 RNT983060:RNT983083 RXP983060:RXP983083 SHL983060:SHL983083 SRH983060:SRH983083 TBD983060:TBD983083 TKZ983060:TKZ983083 TUV983060:TUV983083 UER983060:UER983083 UON983060:UON983083 UYJ983060:UYJ983083 VIF983060:VIF983083 VSB983060:VSB983083 WBX983060:WBX983083 WLT983060:WLT983083 WVP983060:WVP983083" xr:uid="{900640AB-2BF6-445C-8EC2-8CBE432EFEF1}">
      <formula1>"男,女"</formula1>
    </dataValidation>
  </dataValidations>
  <printOptions horizontalCentered="1"/>
  <pageMargins left="0.39370078740157483" right="0.39370078740157483" top="0.70866141732283472" bottom="0.55118110236220474" header="0.31496062992125984" footer="0.31496062992125984"/>
  <pageSetup paperSize="8" scale="82" orientation="landscape" blackAndWhite="1" r:id="rId1"/>
  <colBreaks count="1" manualBreakCount="1">
    <brk id="3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346D-612B-4E2E-8FD4-11896B2A7805}">
  <sheetPr>
    <tabColor theme="0"/>
  </sheetPr>
  <dimension ref="A1:IV891"/>
  <sheetViews>
    <sheetView view="pageBreakPreview" zoomScale="75" zoomScaleNormal="70" zoomScaleSheetLayoutView="75" workbookViewId="0">
      <pane ySplit="10" topLeftCell="A11" activePane="bottomLeft" state="frozen"/>
      <selection pane="bottomLeft" activeCell="J1" sqref="J1"/>
    </sheetView>
  </sheetViews>
  <sheetFormatPr defaultRowHeight="13.2" outlineLevelRow="1" x14ac:dyDescent="0.2"/>
  <cols>
    <col min="1" max="1" width="3.69921875" style="42" customWidth="1"/>
    <col min="2" max="3" width="12" style="42" customWidth="1"/>
    <col min="4" max="5" width="18.796875" style="42" customWidth="1"/>
    <col min="6" max="32" width="5.19921875" style="42" customWidth="1"/>
    <col min="33" max="34" width="9.59765625" style="42" customWidth="1"/>
    <col min="35" max="35" width="4.5" style="42" customWidth="1"/>
    <col min="36" max="256" width="8.796875" style="42"/>
    <col min="257" max="257" width="3.69921875" style="42" customWidth="1"/>
    <col min="258" max="259" width="12" style="42" customWidth="1"/>
    <col min="260" max="261" width="18.796875" style="42" customWidth="1"/>
    <col min="262" max="288" width="5.19921875" style="42" customWidth="1"/>
    <col min="289" max="290" width="9.59765625" style="42" customWidth="1"/>
    <col min="291" max="291" width="4.5" style="42" customWidth="1"/>
    <col min="292" max="512" width="8.796875" style="42"/>
    <col min="513" max="513" width="3.69921875" style="42" customWidth="1"/>
    <col min="514" max="515" width="12" style="42" customWidth="1"/>
    <col min="516" max="517" width="18.796875" style="42" customWidth="1"/>
    <col min="518" max="544" width="5.19921875" style="42" customWidth="1"/>
    <col min="545" max="546" width="9.59765625" style="42" customWidth="1"/>
    <col min="547" max="547" width="4.5" style="42" customWidth="1"/>
    <col min="548" max="768" width="8.796875" style="42"/>
    <col min="769" max="769" width="3.69921875" style="42" customWidth="1"/>
    <col min="770" max="771" width="12" style="42" customWidth="1"/>
    <col min="772" max="773" width="18.796875" style="42" customWidth="1"/>
    <col min="774" max="800" width="5.19921875" style="42" customWidth="1"/>
    <col min="801" max="802" width="9.59765625" style="42" customWidth="1"/>
    <col min="803" max="803" width="4.5" style="42" customWidth="1"/>
    <col min="804" max="1024" width="8.796875" style="42"/>
    <col min="1025" max="1025" width="3.69921875" style="42" customWidth="1"/>
    <col min="1026" max="1027" width="12" style="42" customWidth="1"/>
    <col min="1028" max="1029" width="18.796875" style="42" customWidth="1"/>
    <col min="1030" max="1056" width="5.19921875" style="42" customWidth="1"/>
    <col min="1057" max="1058" width="9.59765625" style="42" customWidth="1"/>
    <col min="1059" max="1059" width="4.5" style="42" customWidth="1"/>
    <col min="1060" max="1280" width="8.796875" style="42"/>
    <col min="1281" max="1281" width="3.69921875" style="42" customWidth="1"/>
    <col min="1282" max="1283" width="12" style="42" customWidth="1"/>
    <col min="1284" max="1285" width="18.796875" style="42" customWidth="1"/>
    <col min="1286" max="1312" width="5.19921875" style="42" customWidth="1"/>
    <col min="1313" max="1314" width="9.59765625" style="42" customWidth="1"/>
    <col min="1315" max="1315" width="4.5" style="42" customWidth="1"/>
    <col min="1316" max="1536" width="8.796875" style="42"/>
    <col min="1537" max="1537" width="3.69921875" style="42" customWidth="1"/>
    <col min="1538" max="1539" width="12" style="42" customWidth="1"/>
    <col min="1540" max="1541" width="18.796875" style="42" customWidth="1"/>
    <col min="1542" max="1568" width="5.19921875" style="42" customWidth="1"/>
    <col min="1569" max="1570" width="9.59765625" style="42" customWidth="1"/>
    <col min="1571" max="1571" width="4.5" style="42" customWidth="1"/>
    <col min="1572" max="1792" width="8.796875" style="42"/>
    <col min="1793" max="1793" width="3.69921875" style="42" customWidth="1"/>
    <col min="1794" max="1795" width="12" style="42" customWidth="1"/>
    <col min="1796" max="1797" width="18.796875" style="42" customWidth="1"/>
    <col min="1798" max="1824" width="5.19921875" style="42" customWidth="1"/>
    <col min="1825" max="1826" width="9.59765625" style="42" customWidth="1"/>
    <col min="1827" max="1827" width="4.5" style="42" customWidth="1"/>
    <col min="1828" max="2048" width="8.796875" style="42"/>
    <col min="2049" max="2049" width="3.69921875" style="42" customWidth="1"/>
    <col min="2050" max="2051" width="12" style="42" customWidth="1"/>
    <col min="2052" max="2053" width="18.796875" style="42" customWidth="1"/>
    <col min="2054" max="2080" width="5.19921875" style="42" customWidth="1"/>
    <col min="2081" max="2082" width="9.59765625" style="42" customWidth="1"/>
    <col min="2083" max="2083" width="4.5" style="42" customWidth="1"/>
    <col min="2084" max="2304" width="8.796875" style="42"/>
    <col min="2305" max="2305" width="3.69921875" style="42" customWidth="1"/>
    <col min="2306" max="2307" width="12" style="42" customWidth="1"/>
    <col min="2308" max="2309" width="18.796875" style="42" customWidth="1"/>
    <col min="2310" max="2336" width="5.19921875" style="42" customWidth="1"/>
    <col min="2337" max="2338" width="9.59765625" style="42" customWidth="1"/>
    <col min="2339" max="2339" width="4.5" style="42" customWidth="1"/>
    <col min="2340" max="2560" width="8.796875" style="42"/>
    <col min="2561" max="2561" width="3.69921875" style="42" customWidth="1"/>
    <col min="2562" max="2563" width="12" style="42" customWidth="1"/>
    <col min="2564" max="2565" width="18.796875" style="42" customWidth="1"/>
    <col min="2566" max="2592" width="5.19921875" style="42" customWidth="1"/>
    <col min="2593" max="2594" width="9.59765625" style="42" customWidth="1"/>
    <col min="2595" max="2595" width="4.5" style="42" customWidth="1"/>
    <col min="2596" max="2816" width="8.796875" style="42"/>
    <col min="2817" max="2817" width="3.69921875" style="42" customWidth="1"/>
    <col min="2818" max="2819" width="12" style="42" customWidth="1"/>
    <col min="2820" max="2821" width="18.796875" style="42" customWidth="1"/>
    <col min="2822" max="2848" width="5.19921875" style="42" customWidth="1"/>
    <col min="2849" max="2850" width="9.59765625" style="42" customWidth="1"/>
    <col min="2851" max="2851" width="4.5" style="42" customWidth="1"/>
    <col min="2852" max="3072" width="8.796875" style="42"/>
    <col min="3073" max="3073" width="3.69921875" style="42" customWidth="1"/>
    <col min="3074" max="3075" width="12" style="42" customWidth="1"/>
    <col min="3076" max="3077" width="18.796875" style="42" customWidth="1"/>
    <col min="3078" max="3104" width="5.19921875" style="42" customWidth="1"/>
    <col min="3105" max="3106" width="9.59765625" style="42" customWidth="1"/>
    <col min="3107" max="3107" width="4.5" style="42" customWidth="1"/>
    <col min="3108" max="3328" width="8.796875" style="42"/>
    <col min="3329" max="3329" width="3.69921875" style="42" customWidth="1"/>
    <col min="3330" max="3331" width="12" style="42" customWidth="1"/>
    <col min="3332" max="3333" width="18.796875" style="42" customWidth="1"/>
    <col min="3334" max="3360" width="5.19921875" style="42" customWidth="1"/>
    <col min="3361" max="3362" width="9.59765625" style="42" customWidth="1"/>
    <col min="3363" max="3363" width="4.5" style="42" customWidth="1"/>
    <col min="3364" max="3584" width="8.796875" style="42"/>
    <col min="3585" max="3585" width="3.69921875" style="42" customWidth="1"/>
    <col min="3586" max="3587" width="12" style="42" customWidth="1"/>
    <col min="3588" max="3589" width="18.796875" style="42" customWidth="1"/>
    <col min="3590" max="3616" width="5.19921875" style="42" customWidth="1"/>
    <col min="3617" max="3618" width="9.59765625" style="42" customWidth="1"/>
    <col min="3619" max="3619" width="4.5" style="42" customWidth="1"/>
    <col min="3620" max="3840" width="8.796875" style="42"/>
    <col min="3841" max="3841" width="3.69921875" style="42" customWidth="1"/>
    <col min="3842" max="3843" width="12" style="42" customWidth="1"/>
    <col min="3844" max="3845" width="18.796875" style="42" customWidth="1"/>
    <col min="3846" max="3872" width="5.19921875" style="42" customWidth="1"/>
    <col min="3873" max="3874" width="9.59765625" style="42" customWidth="1"/>
    <col min="3875" max="3875" width="4.5" style="42" customWidth="1"/>
    <col min="3876" max="4096" width="8.796875" style="42"/>
    <col min="4097" max="4097" width="3.69921875" style="42" customWidth="1"/>
    <col min="4098" max="4099" width="12" style="42" customWidth="1"/>
    <col min="4100" max="4101" width="18.796875" style="42" customWidth="1"/>
    <col min="4102" max="4128" width="5.19921875" style="42" customWidth="1"/>
    <col min="4129" max="4130" width="9.59765625" style="42" customWidth="1"/>
    <col min="4131" max="4131" width="4.5" style="42" customWidth="1"/>
    <col min="4132" max="4352" width="8.796875" style="42"/>
    <col min="4353" max="4353" width="3.69921875" style="42" customWidth="1"/>
    <col min="4354" max="4355" width="12" style="42" customWidth="1"/>
    <col min="4356" max="4357" width="18.796875" style="42" customWidth="1"/>
    <col min="4358" max="4384" width="5.19921875" style="42" customWidth="1"/>
    <col min="4385" max="4386" width="9.59765625" style="42" customWidth="1"/>
    <col min="4387" max="4387" width="4.5" style="42" customWidth="1"/>
    <col min="4388" max="4608" width="8.796875" style="42"/>
    <col min="4609" max="4609" width="3.69921875" style="42" customWidth="1"/>
    <col min="4610" max="4611" width="12" style="42" customWidth="1"/>
    <col min="4612" max="4613" width="18.796875" style="42" customWidth="1"/>
    <col min="4614" max="4640" width="5.19921875" style="42" customWidth="1"/>
    <col min="4641" max="4642" width="9.59765625" style="42" customWidth="1"/>
    <col min="4643" max="4643" width="4.5" style="42" customWidth="1"/>
    <col min="4644" max="4864" width="8.796875" style="42"/>
    <col min="4865" max="4865" width="3.69921875" style="42" customWidth="1"/>
    <col min="4866" max="4867" width="12" style="42" customWidth="1"/>
    <col min="4868" max="4869" width="18.796875" style="42" customWidth="1"/>
    <col min="4870" max="4896" width="5.19921875" style="42" customWidth="1"/>
    <col min="4897" max="4898" width="9.59765625" style="42" customWidth="1"/>
    <col min="4899" max="4899" width="4.5" style="42" customWidth="1"/>
    <col min="4900" max="5120" width="8.796875" style="42"/>
    <col min="5121" max="5121" width="3.69921875" style="42" customWidth="1"/>
    <col min="5122" max="5123" width="12" style="42" customWidth="1"/>
    <col min="5124" max="5125" width="18.796875" style="42" customWidth="1"/>
    <col min="5126" max="5152" width="5.19921875" style="42" customWidth="1"/>
    <col min="5153" max="5154" width="9.59765625" style="42" customWidth="1"/>
    <col min="5155" max="5155" width="4.5" style="42" customWidth="1"/>
    <col min="5156" max="5376" width="8.796875" style="42"/>
    <col min="5377" max="5377" width="3.69921875" style="42" customWidth="1"/>
    <col min="5378" max="5379" width="12" style="42" customWidth="1"/>
    <col min="5380" max="5381" width="18.796875" style="42" customWidth="1"/>
    <col min="5382" max="5408" width="5.19921875" style="42" customWidth="1"/>
    <col min="5409" max="5410" width="9.59765625" style="42" customWidth="1"/>
    <col min="5411" max="5411" width="4.5" style="42" customWidth="1"/>
    <col min="5412" max="5632" width="8.796875" style="42"/>
    <col min="5633" max="5633" width="3.69921875" style="42" customWidth="1"/>
    <col min="5634" max="5635" width="12" style="42" customWidth="1"/>
    <col min="5636" max="5637" width="18.796875" style="42" customWidth="1"/>
    <col min="5638" max="5664" width="5.19921875" style="42" customWidth="1"/>
    <col min="5665" max="5666" width="9.59765625" style="42" customWidth="1"/>
    <col min="5667" max="5667" width="4.5" style="42" customWidth="1"/>
    <col min="5668" max="5888" width="8.796875" style="42"/>
    <col min="5889" max="5889" width="3.69921875" style="42" customWidth="1"/>
    <col min="5890" max="5891" width="12" style="42" customWidth="1"/>
    <col min="5892" max="5893" width="18.796875" style="42" customWidth="1"/>
    <col min="5894" max="5920" width="5.19921875" style="42" customWidth="1"/>
    <col min="5921" max="5922" width="9.59765625" style="42" customWidth="1"/>
    <col min="5923" max="5923" width="4.5" style="42" customWidth="1"/>
    <col min="5924" max="6144" width="8.796875" style="42"/>
    <col min="6145" max="6145" width="3.69921875" style="42" customWidth="1"/>
    <col min="6146" max="6147" width="12" style="42" customWidth="1"/>
    <col min="6148" max="6149" width="18.796875" style="42" customWidth="1"/>
    <col min="6150" max="6176" width="5.19921875" style="42" customWidth="1"/>
    <col min="6177" max="6178" width="9.59765625" style="42" customWidth="1"/>
    <col min="6179" max="6179" width="4.5" style="42" customWidth="1"/>
    <col min="6180" max="6400" width="8.796875" style="42"/>
    <col min="6401" max="6401" width="3.69921875" style="42" customWidth="1"/>
    <col min="6402" max="6403" width="12" style="42" customWidth="1"/>
    <col min="6404" max="6405" width="18.796875" style="42" customWidth="1"/>
    <col min="6406" max="6432" width="5.19921875" style="42" customWidth="1"/>
    <col min="6433" max="6434" width="9.59765625" style="42" customWidth="1"/>
    <col min="6435" max="6435" width="4.5" style="42" customWidth="1"/>
    <col min="6436" max="6656" width="8.796875" style="42"/>
    <col min="6657" max="6657" width="3.69921875" style="42" customWidth="1"/>
    <col min="6658" max="6659" width="12" style="42" customWidth="1"/>
    <col min="6660" max="6661" width="18.796875" style="42" customWidth="1"/>
    <col min="6662" max="6688" width="5.19921875" style="42" customWidth="1"/>
    <col min="6689" max="6690" width="9.59765625" style="42" customWidth="1"/>
    <col min="6691" max="6691" width="4.5" style="42" customWidth="1"/>
    <col min="6692" max="6912" width="8.796875" style="42"/>
    <col min="6913" max="6913" width="3.69921875" style="42" customWidth="1"/>
    <col min="6914" max="6915" width="12" style="42" customWidth="1"/>
    <col min="6916" max="6917" width="18.796875" style="42" customWidth="1"/>
    <col min="6918" max="6944" width="5.19921875" style="42" customWidth="1"/>
    <col min="6945" max="6946" width="9.59765625" style="42" customWidth="1"/>
    <col min="6947" max="6947" width="4.5" style="42" customWidth="1"/>
    <col min="6948" max="7168" width="8.796875" style="42"/>
    <col min="7169" max="7169" width="3.69921875" style="42" customWidth="1"/>
    <col min="7170" max="7171" width="12" style="42" customWidth="1"/>
    <col min="7172" max="7173" width="18.796875" style="42" customWidth="1"/>
    <col min="7174" max="7200" width="5.19921875" style="42" customWidth="1"/>
    <col min="7201" max="7202" width="9.59765625" style="42" customWidth="1"/>
    <col min="7203" max="7203" width="4.5" style="42" customWidth="1"/>
    <col min="7204" max="7424" width="8.796875" style="42"/>
    <col min="7425" max="7425" width="3.69921875" style="42" customWidth="1"/>
    <col min="7426" max="7427" width="12" style="42" customWidth="1"/>
    <col min="7428" max="7429" width="18.796875" style="42" customWidth="1"/>
    <col min="7430" max="7456" width="5.19921875" style="42" customWidth="1"/>
    <col min="7457" max="7458" width="9.59765625" style="42" customWidth="1"/>
    <col min="7459" max="7459" width="4.5" style="42" customWidth="1"/>
    <col min="7460" max="7680" width="8.796875" style="42"/>
    <col min="7681" max="7681" width="3.69921875" style="42" customWidth="1"/>
    <col min="7682" max="7683" width="12" style="42" customWidth="1"/>
    <col min="7684" max="7685" width="18.796875" style="42" customWidth="1"/>
    <col min="7686" max="7712" width="5.19921875" style="42" customWidth="1"/>
    <col min="7713" max="7714" width="9.59765625" style="42" customWidth="1"/>
    <col min="7715" max="7715" width="4.5" style="42" customWidth="1"/>
    <col min="7716" max="7936" width="8.796875" style="42"/>
    <col min="7937" max="7937" width="3.69921875" style="42" customWidth="1"/>
    <col min="7938" max="7939" width="12" style="42" customWidth="1"/>
    <col min="7940" max="7941" width="18.796875" style="42" customWidth="1"/>
    <col min="7942" max="7968" width="5.19921875" style="42" customWidth="1"/>
    <col min="7969" max="7970" width="9.59765625" style="42" customWidth="1"/>
    <col min="7971" max="7971" width="4.5" style="42" customWidth="1"/>
    <col min="7972" max="8192" width="8.796875" style="42"/>
    <col min="8193" max="8193" width="3.69921875" style="42" customWidth="1"/>
    <col min="8194" max="8195" width="12" style="42" customWidth="1"/>
    <col min="8196" max="8197" width="18.796875" style="42" customWidth="1"/>
    <col min="8198" max="8224" width="5.19921875" style="42" customWidth="1"/>
    <col min="8225" max="8226" width="9.59765625" style="42" customWidth="1"/>
    <col min="8227" max="8227" width="4.5" style="42" customWidth="1"/>
    <col min="8228" max="8448" width="8.796875" style="42"/>
    <col min="8449" max="8449" width="3.69921875" style="42" customWidth="1"/>
    <col min="8450" max="8451" width="12" style="42" customWidth="1"/>
    <col min="8452" max="8453" width="18.796875" style="42" customWidth="1"/>
    <col min="8454" max="8480" width="5.19921875" style="42" customWidth="1"/>
    <col min="8481" max="8482" width="9.59765625" style="42" customWidth="1"/>
    <col min="8483" max="8483" width="4.5" style="42" customWidth="1"/>
    <col min="8484" max="8704" width="8.796875" style="42"/>
    <col min="8705" max="8705" width="3.69921875" style="42" customWidth="1"/>
    <col min="8706" max="8707" width="12" style="42" customWidth="1"/>
    <col min="8708" max="8709" width="18.796875" style="42" customWidth="1"/>
    <col min="8710" max="8736" width="5.19921875" style="42" customWidth="1"/>
    <col min="8737" max="8738" width="9.59765625" style="42" customWidth="1"/>
    <col min="8739" max="8739" width="4.5" style="42" customWidth="1"/>
    <col min="8740" max="8960" width="8.796875" style="42"/>
    <col min="8961" max="8961" width="3.69921875" style="42" customWidth="1"/>
    <col min="8962" max="8963" width="12" style="42" customWidth="1"/>
    <col min="8964" max="8965" width="18.796875" style="42" customWidth="1"/>
    <col min="8966" max="8992" width="5.19921875" style="42" customWidth="1"/>
    <col min="8993" max="8994" width="9.59765625" style="42" customWidth="1"/>
    <col min="8995" max="8995" width="4.5" style="42" customWidth="1"/>
    <col min="8996" max="9216" width="8.796875" style="42"/>
    <col min="9217" max="9217" width="3.69921875" style="42" customWidth="1"/>
    <col min="9218" max="9219" width="12" style="42" customWidth="1"/>
    <col min="9220" max="9221" width="18.796875" style="42" customWidth="1"/>
    <col min="9222" max="9248" width="5.19921875" style="42" customWidth="1"/>
    <col min="9249" max="9250" width="9.59765625" style="42" customWidth="1"/>
    <col min="9251" max="9251" width="4.5" style="42" customWidth="1"/>
    <col min="9252" max="9472" width="8.796875" style="42"/>
    <col min="9473" max="9473" width="3.69921875" style="42" customWidth="1"/>
    <col min="9474" max="9475" width="12" style="42" customWidth="1"/>
    <col min="9476" max="9477" width="18.796875" style="42" customWidth="1"/>
    <col min="9478" max="9504" width="5.19921875" style="42" customWidth="1"/>
    <col min="9505" max="9506" width="9.59765625" style="42" customWidth="1"/>
    <col min="9507" max="9507" width="4.5" style="42" customWidth="1"/>
    <col min="9508" max="9728" width="8.796875" style="42"/>
    <col min="9729" max="9729" width="3.69921875" style="42" customWidth="1"/>
    <col min="9730" max="9731" width="12" style="42" customWidth="1"/>
    <col min="9732" max="9733" width="18.796875" style="42" customWidth="1"/>
    <col min="9734" max="9760" width="5.19921875" style="42" customWidth="1"/>
    <col min="9761" max="9762" width="9.59765625" style="42" customWidth="1"/>
    <col min="9763" max="9763" width="4.5" style="42" customWidth="1"/>
    <col min="9764" max="9984" width="8.796875" style="42"/>
    <col min="9985" max="9985" width="3.69921875" style="42" customWidth="1"/>
    <col min="9986" max="9987" width="12" style="42" customWidth="1"/>
    <col min="9988" max="9989" width="18.796875" style="42" customWidth="1"/>
    <col min="9990" max="10016" width="5.19921875" style="42" customWidth="1"/>
    <col min="10017" max="10018" width="9.59765625" style="42" customWidth="1"/>
    <col min="10019" max="10019" width="4.5" style="42" customWidth="1"/>
    <col min="10020" max="10240" width="8.796875" style="42"/>
    <col min="10241" max="10241" width="3.69921875" style="42" customWidth="1"/>
    <col min="10242" max="10243" width="12" style="42" customWidth="1"/>
    <col min="10244" max="10245" width="18.796875" style="42" customWidth="1"/>
    <col min="10246" max="10272" width="5.19921875" style="42" customWidth="1"/>
    <col min="10273" max="10274" width="9.59765625" style="42" customWidth="1"/>
    <col min="10275" max="10275" width="4.5" style="42" customWidth="1"/>
    <col min="10276" max="10496" width="8.796875" style="42"/>
    <col min="10497" max="10497" width="3.69921875" style="42" customWidth="1"/>
    <col min="10498" max="10499" width="12" style="42" customWidth="1"/>
    <col min="10500" max="10501" width="18.796875" style="42" customWidth="1"/>
    <col min="10502" max="10528" width="5.19921875" style="42" customWidth="1"/>
    <col min="10529" max="10530" width="9.59765625" style="42" customWidth="1"/>
    <col min="10531" max="10531" width="4.5" style="42" customWidth="1"/>
    <col min="10532" max="10752" width="8.796875" style="42"/>
    <col min="10753" max="10753" width="3.69921875" style="42" customWidth="1"/>
    <col min="10754" max="10755" width="12" style="42" customWidth="1"/>
    <col min="10756" max="10757" width="18.796875" style="42" customWidth="1"/>
    <col min="10758" max="10784" width="5.19921875" style="42" customWidth="1"/>
    <col min="10785" max="10786" width="9.59765625" style="42" customWidth="1"/>
    <col min="10787" max="10787" width="4.5" style="42" customWidth="1"/>
    <col min="10788" max="11008" width="8.796875" style="42"/>
    <col min="11009" max="11009" width="3.69921875" style="42" customWidth="1"/>
    <col min="11010" max="11011" width="12" style="42" customWidth="1"/>
    <col min="11012" max="11013" width="18.796875" style="42" customWidth="1"/>
    <col min="11014" max="11040" width="5.19921875" style="42" customWidth="1"/>
    <col min="11041" max="11042" width="9.59765625" style="42" customWidth="1"/>
    <col min="11043" max="11043" width="4.5" style="42" customWidth="1"/>
    <col min="11044" max="11264" width="8.796875" style="42"/>
    <col min="11265" max="11265" width="3.69921875" style="42" customWidth="1"/>
    <col min="11266" max="11267" width="12" style="42" customWidth="1"/>
    <col min="11268" max="11269" width="18.796875" style="42" customWidth="1"/>
    <col min="11270" max="11296" width="5.19921875" style="42" customWidth="1"/>
    <col min="11297" max="11298" width="9.59765625" style="42" customWidth="1"/>
    <col min="11299" max="11299" width="4.5" style="42" customWidth="1"/>
    <col min="11300" max="11520" width="8.796875" style="42"/>
    <col min="11521" max="11521" width="3.69921875" style="42" customWidth="1"/>
    <col min="11522" max="11523" width="12" style="42" customWidth="1"/>
    <col min="11524" max="11525" width="18.796875" style="42" customWidth="1"/>
    <col min="11526" max="11552" width="5.19921875" style="42" customWidth="1"/>
    <col min="11553" max="11554" width="9.59765625" style="42" customWidth="1"/>
    <col min="11555" max="11555" width="4.5" style="42" customWidth="1"/>
    <col min="11556" max="11776" width="8.796875" style="42"/>
    <col min="11777" max="11777" width="3.69921875" style="42" customWidth="1"/>
    <col min="11778" max="11779" width="12" style="42" customWidth="1"/>
    <col min="11780" max="11781" width="18.796875" style="42" customWidth="1"/>
    <col min="11782" max="11808" width="5.19921875" style="42" customWidth="1"/>
    <col min="11809" max="11810" width="9.59765625" style="42" customWidth="1"/>
    <col min="11811" max="11811" width="4.5" style="42" customWidth="1"/>
    <col min="11812" max="12032" width="8.796875" style="42"/>
    <col min="12033" max="12033" width="3.69921875" style="42" customWidth="1"/>
    <col min="12034" max="12035" width="12" style="42" customWidth="1"/>
    <col min="12036" max="12037" width="18.796875" style="42" customWidth="1"/>
    <col min="12038" max="12064" width="5.19921875" style="42" customWidth="1"/>
    <col min="12065" max="12066" width="9.59765625" style="42" customWidth="1"/>
    <col min="12067" max="12067" width="4.5" style="42" customWidth="1"/>
    <col min="12068" max="12288" width="8.796875" style="42"/>
    <col min="12289" max="12289" width="3.69921875" style="42" customWidth="1"/>
    <col min="12290" max="12291" width="12" style="42" customWidth="1"/>
    <col min="12292" max="12293" width="18.796875" style="42" customWidth="1"/>
    <col min="12294" max="12320" width="5.19921875" style="42" customWidth="1"/>
    <col min="12321" max="12322" width="9.59765625" style="42" customWidth="1"/>
    <col min="12323" max="12323" width="4.5" style="42" customWidth="1"/>
    <col min="12324" max="12544" width="8.796875" style="42"/>
    <col min="12545" max="12545" width="3.69921875" style="42" customWidth="1"/>
    <col min="12546" max="12547" width="12" style="42" customWidth="1"/>
    <col min="12548" max="12549" width="18.796875" style="42" customWidth="1"/>
    <col min="12550" max="12576" width="5.19921875" style="42" customWidth="1"/>
    <col min="12577" max="12578" width="9.59765625" style="42" customWidth="1"/>
    <col min="12579" max="12579" width="4.5" style="42" customWidth="1"/>
    <col min="12580" max="12800" width="8.796875" style="42"/>
    <col min="12801" max="12801" width="3.69921875" style="42" customWidth="1"/>
    <col min="12802" max="12803" width="12" style="42" customWidth="1"/>
    <col min="12804" max="12805" width="18.796875" style="42" customWidth="1"/>
    <col min="12806" max="12832" width="5.19921875" style="42" customWidth="1"/>
    <col min="12833" max="12834" width="9.59765625" style="42" customWidth="1"/>
    <col min="12835" max="12835" width="4.5" style="42" customWidth="1"/>
    <col min="12836" max="13056" width="8.796875" style="42"/>
    <col min="13057" max="13057" width="3.69921875" style="42" customWidth="1"/>
    <col min="13058" max="13059" width="12" style="42" customWidth="1"/>
    <col min="13060" max="13061" width="18.796875" style="42" customWidth="1"/>
    <col min="13062" max="13088" width="5.19921875" style="42" customWidth="1"/>
    <col min="13089" max="13090" width="9.59765625" style="42" customWidth="1"/>
    <col min="13091" max="13091" width="4.5" style="42" customWidth="1"/>
    <col min="13092" max="13312" width="8.796875" style="42"/>
    <col min="13313" max="13313" width="3.69921875" style="42" customWidth="1"/>
    <col min="13314" max="13315" width="12" style="42" customWidth="1"/>
    <col min="13316" max="13317" width="18.796875" style="42" customWidth="1"/>
    <col min="13318" max="13344" width="5.19921875" style="42" customWidth="1"/>
    <col min="13345" max="13346" width="9.59765625" style="42" customWidth="1"/>
    <col min="13347" max="13347" width="4.5" style="42" customWidth="1"/>
    <col min="13348" max="13568" width="8.796875" style="42"/>
    <col min="13569" max="13569" width="3.69921875" style="42" customWidth="1"/>
    <col min="13570" max="13571" width="12" style="42" customWidth="1"/>
    <col min="13572" max="13573" width="18.796875" style="42" customWidth="1"/>
    <col min="13574" max="13600" width="5.19921875" style="42" customWidth="1"/>
    <col min="13601" max="13602" width="9.59765625" style="42" customWidth="1"/>
    <col min="13603" max="13603" width="4.5" style="42" customWidth="1"/>
    <col min="13604" max="13824" width="8.796875" style="42"/>
    <col min="13825" max="13825" width="3.69921875" style="42" customWidth="1"/>
    <col min="13826" max="13827" width="12" style="42" customWidth="1"/>
    <col min="13828" max="13829" width="18.796875" style="42" customWidth="1"/>
    <col min="13830" max="13856" width="5.19921875" style="42" customWidth="1"/>
    <col min="13857" max="13858" width="9.59765625" style="42" customWidth="1"/>
    <col min="13859" max="13859" width="4.5" style="42" customWidth="1"/>
    <col min="13860" max="14080" width="8.796875" style="42"/>
    <col min="14081" max="14081" width="3.69921875" style="42" customWidth="1"/>
    <col min="14082" max="14083" width="12" style="42" customWidth="1"/>
    <col min="14084" max="14085" width="18.796875" style="42" customWidth="1"/>
    <col min="14086" max="14112" width="5.19921875" style="42" customWidth="1"/>
    <col min="14113" max="14114" width="9.59765625" style="42" customWidth="1"/>
    <col min="14115" max="14115" width="4.5" style="42" customWidth="1"/>
    <col min="14116" max="14336" width="8.796875" style="42"/>
    <col min="14337" max="14337" width="3.69921875" style="42" customWidth="1"/>
    <col min="14338" max="14339" width="12" style="42" customWidth="1"/>
    <col min="14340" max="14341" width="18.796875" style="42" customWidth="1"/>
    <col min="14342" max="14368" width="5.19921875" style="42" customWidth="1"/>
    <col min="14369" max="14370" width="9.59765625" style="42" customWidth="1"/>
    <col min="14371" max="14371" width="4.5" style="42" customWidth="1"/>
    <col min="14372" max="14592" width="8.796875" style="42"/>
    <col min="14593" max="14593" width="3.69921875" style="42" customWidth="1"/>
    <col min="14594" max="14595" width="12" style="42" customWidth="1"/>
    <col min="14596" max="14597" width="18.796875" style="42" customWidth="1"/>
    <col min="14598" max="14624" width="5.19921875" style="42" customWidth="1"/>
    <col min="14625" max="14626" width="9.59765625" style="42" customWidth="1"/>
    <col min="14627" max="14627" width="4.5" style="42" customWidth="1"/>
    <col min="14628" max="14848" width="8.796875" style="42"/>
    <col min="14849" max="14849" width="3.69921875" style="42" customWidth="1"/>
    <col min="14850" max="14851" width="12" style="42" customWidth="1"/>
    <col min="14852" max="14853" width="18.796875" style="42" customWidth="1"/>
    <col min="14854" max="14880" width="5.19921875" style="42" customWidth="1"/>
    <col min="14881" max="14882" width="9.59765625" style="42" customWidth="1"/>
    <col min="14883" max="14883" width="4.5" style="42" customWidth="1"/>
    <col min="14884" max="15104" width="8.796875" style="42"/>
    <col min="15105" max="15105" width="3.69921875" style="42" customWidth="1"/>
    <col min="15106" max="15107" width="12" style="42" customWidth="1"/>
    <col min="15108" max="15109" width="18.796875" style="42" customWidth="1"/>
    <col min="15110" max="15136" width="5.19921875" style="42" customWidth="1"/>
    <col min="15137" max="15138" width="9.59765625" style="42" customWidth="1"/>
    <col min="15139" max="15139" width="4.5" style="42" customWidth="1"/>
    <col min="15140" max="15360" width="8.796875" style="42"/>
    <col min="15361" max="15361" width="3.69921875" style="42" customWidth="1"/>
    <col min="15362" max="15363" width="12" style="42" customWidth="1"/>
    <col min="15364" max="15365" width="18.796875" style="42" customWidth="1"/>
    <col min="15366" max="15392" width="5.19921875" style="42" customWidth="1"/>
    <col min="15393" max="15394" width="9.59765625" style="42" customWidth="1"/>
    <col min="15395" max="15395" width="4.5" style="42" customWidth="1"/>
    <col min="15396" max="15616" width="8.796875" style="42"/>
    <col min="15617" max="15617" width="3.69921875" style="42" customWidth="1"/>
    <col min="15618" max="15619" width="12" style="42" customWidth="1"/>
    <col min="15620" max="15621" width="18.796875" style="42" customWidth="1"/>
    <col min="15622" max="15648" width="5.19921875" style="42" customWidth="1"/>
    <col min="15649" max="15650" width="9.59765625" style="42" customWidth="1"/>
    <col min="15651" max="15651" width="4.5" style="42" customWidth="1"/>
    <col min="15652" max="15872" width="8.796875" style="42"/>
    <col min="15873" max="15873" width="3.69921875" style="42" customWidth="1"/>
    <col min="15874" max="15875" width="12" style="42" customWidth="1"/>
    <col min="15876" max="15877" width="18.796875" style="42" customWidth="1"/>
    <col min="15878" max="15904" width="5.19921875" style="42" customWidth="1"/>
    <col min="15905" max="15906" width="9.59765625" style="42" customWidth="1"/>
    <col min="15907" max="15907" width="4.5" style="42" customWidth="1"/>
    <col min="15908" max="16128" width="8.796875" style="42"/>
    <col min="16129" max="16129" width="3.69921875" style="42" customWidth="1"/>
    <col min="16130" max="16131" width="12" style="42" customWidth="1"/>
    <col min="16132" max="16133" width="18.796875" style="42" customWidth="1"/>
    <col min="16134" max="16160" width="5.19921875" style="42" customWidth="1"/>
    <col min="16161" max="16162" width="9.59765625" style="42" customWidth="1"/>
    <col min="16163" max="16163" width="4.5" style="42" customWidth="1"/>
    <col min="16164" max="16384" width="8.796875" style="42"/>
  </cols>
  <sheetData>
    <row r="1" spans="1:256" ht="28.8" customHeight="1" x14ac:dyDescent="0.45">
      <c r="A1" s="39"/>
      <c r="B1" s="40" t="s">
        <v>235</v>
      </c>
      <c r="C1" s="41"/>
      <c r="E1" s="39"/>
      <c r="I1" s="39" t="s">
        <v>237</v>
      </c>
      <c r="P1" s="43"/>
      <c r="Q1" s="44"/>
      <c r="R1" s="43"/>
      <c r="S1" s="43"/>
      <c r="T1" s="43"/>
      <c r="U1" s="43"/>
      <c r="V1" s="43"/>
      <c r="IS1" s="8"/>
    </row>
    <row r="2" spans="1:256" ht="28.2" customHeight="1" x14ac:dyDescent="0.25">
      <c r="B2" s="45"/>
      <c r="C2" s="46"/>
      <c r="D2" s="46"/>
      <c r="E2" s="43"/>
      <c r="F2" s="43"/>
      <c r="G2" s="43"/>
      <c r="R2" s="43"/>
      <c r="S2" s="44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F2" s="10" t="s">
        <v>0</v>
      </c>
      <c r="AG2" s="11"/>
    </row>
    <row r="3" spans="1:256" ht="28.2" customHeight="1" x14ac:dyDescent="0.2">
      <c r="B3" s="47" t="s">
        <v>1</v>
      </c>
      <c r="C3" s="397" t="s">
        <v>115</v>
      </c>
      <c r="D3" s="398"/>
      <c r="E3" s="43"/>
      <c r="F3" s="43"/>
      <c r="G3" s="43"/>
      <c r="O3" s="399" t="s">
        <v>116</v>
      </c>
      <c r="P3" s="400"/>
      <c r="Q3" s="400"/>
      <c r="R3" s="401"/>
      <c r="S3" s="48">
        <f>SUM(I51:AF51)</f>
        <v>10</v>
      </c>
      <c r="T3" s="49" t="s">
        <v>20</v>
      </c>
      <c r="U3" s="405" t="s">
        <v>117</v>
      </c>
      <c r="V3" s="406"/>
      <c r="W3" s="406"/>
      <c r="X3" s="407"/>
      <c r="Y3" s="405" t="s">
        <v>118</v>
      </c>
      <c r="Z3" s="407"/>
      <c r="AA3" s="43"/>
      <c r="AB3" s="43"/>
      <c r="AC3" s="43"/>
      <c r="AD3" s="43"/>
    </row>
    <row r="4" spans="1:256" ht="28.2" customHeight="1" x14ac:dyDescent="0.2">
      <c r="A4" s="51"/>
      <c r="B4" s="47" t="s">
        <v>26</v>
      </c>
      <c r="C4" s="397" t="s">
        <v>27</v>
      </c>
      <c r="D4" s="398"/>
      <c r="E4" s="52"/>
      <c r="F4" s="52"/>
      <c r="G4" s="43"/>
      <c r="O4" s="399" t="s">
        <v>119</v>
      </c>
      <c r="P4" s="400"/>
      <c r="Q4" s="400"/>
      <c r="R4" s="401"/>
      <c r="S4" s="48">
        <f>S3-S5*2</f>
        <v>2</v>
      </c>
      <c r="T4" s="49" t="s">
        <v>20</v>
      </c>
      <c r="U4" s="50" t="s">
        <v>21</v>
      </c>
      <c r="V4" s="402">
        <v>3000</v>
      </c>
      <c r="W4" s="402"/>
      <c r="X4" s="53" t="s">
        <v>120</v>
      </c>
      <c r="Y4" s="403">
        <f>S4*V4</f>
        <v>6000</v>
      </c>
      <c r="Z4" s="404"/>
      <c r="AA4" s="54"/>
      <c r="AB4" s="54"/>
      <c r="AC4" s="54"/>
      <c r="AD4" s="54"/>
    </row>
    <row r="5" spans="1:256" ht="28.2" customHeight="1" x14ac:dyDescent="0.2">
      <c r="A5" s="51"/>
      <c r="B5" s="55" t="s">
        <v>2</v>
      </c>
      <c r="C5" s="397"/>
      <c r="D5" s="398"/>
      <c r="E5" s="52"/>
      <c r="F5" s="52"/>
      <c r="G5" s="43"/>
      <c r="O5" s="399" t="s">
        <v>121</v>
      </c>
      <c r="P5" s="400"/>
      <c r="Q5" s="400"/>
      <c r="R5" s="401"/>
      <c r="S5" s="48">
        <f>H51</f>
        <v>4</v>
      </c>
      <c r="T5" s="49" t="s">
        <v>20</v>
      </c>
      <c r="U5" s="50" t="s">
        <v>21</v>
      </c>
      <c r="V5" s="402">
        <v>6000</v>
      </c>
      <c r="W5" s="402"/>
      <c r="X5" s="53" t="s">
        <v>120</v>
      </c>
      <c r="Y5" s="403">
        <f>S5*V5</f>
        <v>24000</v>
      </c>
      <c r="Z5" s="404"/>
      <c r="AA5" s="56"/>
      <c r="AB5" s="56"/>
      <c r="AC5" s="56"/>
      <c r="AD5" s="56"/>
    </row>
    <row r="6" spans="1:256" ht="28.2" customHeight="1" x14ac:dyDescent="0.2">
      <c r="A6" s="51"/>
      <c r="B6" s="55" t="s">
        <v>5</v>
      </c>
      <c r="C6" s="397"/>
      <c r="D6" s="398"/>
      <c r="E6" s="52"/>
      <c r="F6" s="52"/>
      <c r="G6" s="52"/>
      <c r="O6" s="399" t="s">
        <v>122</v>
      </c>
      <c r="P6" s="400"/>
      <c r="Q6" s="400"/>
      <c r="R6" s="401"/>
      <c r="S6" s="48">
        <f>S4+S5</f>
        <v>6</v>
      </c>
      <c r="T6" s="49" t="s">
        <v>20</v>
      </c>
      <c r="U6" s="57"/>
      <c r="V6" s="58"/>
      <c r="W6" s="58"/>
      <c r="X6" s="49"/>
      <c r="Y6" s="403">
        <f>SUM(Y4:Z5)</f>
        <v>30000</v>
      </c>
      <c r="Z6" s="404"/>
      <c r="AA6" s="43"/>
      <c r="AB6" s="43"/>
      <c r="AC6" s="43"/>
      <c r="AD6" s="43"/>
    </row>
    <row r="7" spans="1:256" ht="28.2" customHeight="1" x14ac:dyDescent="0.2">
      <c r="A7" s="51"/>
      <c r="B7" s="59"/>
      <c r="C7" s="60"/>
      <c r="D7" s="60"/>
      <c r="E7" s="52"/>
      <c r="F7" s="52"/>
      <c r="G7" s="52"/>
      <c r="O7" s="61"/>
      <c r="P7" s="61"/>
      <c r="Q7" s="61"/>
      <c r="R7" s="44"/>
      <c r="S7" s="43"/>
      <c r="T7" s="43"/>
      <c r="U7" s="43"/>
      <c r="V7" s="43"/>
      <c r="W7" s="43"/>
      <c r="X7" s="62"/>
      <c r="Y7" s="62"/>
      <c r="Z7" s="43"/>
      <c r="AA7" s="43"/>
      <c r="AB7" s="43"/>
      <c r="AC7" s="43"/>
    </row>
    <row r="8" spans="1:256" ht="28.2" customHeight="1" thickBot="1" x14ac:dyDescent="0.25"/>
    <row r="9" spans="1:256" ht="21" customHeight="1" x14ac:dyDescent="0.2">
      <c r="A9" s="392" t="s">
        <v>11</v>
      </c>
      <c r="B9" s="394" t="s">
        <v>36</v>
      </c>
      <c r="C9" s="394" t="s">
        <v>37</v>
      </c>
      <c r="D9" s="394" t="s">
        <v>38</v>
      </c>
      <c r="E9" s="396" t="s" ph="1">
        <v>39</v>
      </c>
      <c r="F9" s="386" t="s">
        <v>123</v>
      </c>
      <c r="G9" s="386" t="s">
        <v>124</v>
      </c>
      <c r="H9" s="388" t="s">
        <v>125</v>
      </c>
      <c r="I9" s="63" t="s">
        <v>126</v>
      </c>
      <c r="J9" s="64" t="s">
        <v>127</v>
      </c>
      <c r="K9" s="64" t="s">
        <v>128</v>
      </c>
      <c r="L9" s="64" t="s">
        <v>129</v>
      </c>
      <c r="M9" s="64" t="s">
        <v>130</v>
      </c>
      <c r="N9" s="65" t="s">
        <v>131</v>
      </c>
      <c r="O9" s="66" t="s">
        <v>132</v>
      </c>
      <c r="P9" s="67" t="s">
        <v>133</v>
      </c>
      <c r="Q9" s="67" t="s">
        <v>134</v>
      </c>
      <c r="R9" s="67" t="s">
        <v>135</v>
      </c>
      <c r="S9" s="67" t="s">
        <v>136</v>
      </c>
      <c r="T9" s="68" t="s">
        <v>137</v>
      </c>
      <c r="U9" s="63" t="s">
        <v>138</v>
      </c>
      <c r="V9" s="64" t="s">
        <v>139</v>
      </c>
      <c r="W9" s="64" t="s">
        <v>140</v>
      </c>
      <c r="X9" s="64" t="s">
        <v>141</v>
      </c>
      <c r="Y9" s="64" t="s">
        <v>142</v>
      </c>
      <c r="Z9" s="65" t="s">
        <v>143</v>
      </c>
      <c r="AA9" s="69" t="s">
        <v>144</v>
      </c>
      <c r="AB9" s="70" t="s">
        <v>145</v>
      </c>
      <c r="AC9" s="70" t="s">
        <v>146</v>
      </c>
      <c r="AD9" s="71" t="s">
        <v>147</v>
      </c>
      <c r="AE9" s="67" t="s">
        <v>148</v>
      </c>
      <c r="AF9" s="68" t="s">
        <v>149</v>
      </c>
      <c r="AG9" s="390" t="s">
        <v>17</v>
      </c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</row>
    <row r="10" spans="1:256" ht="137.4" customHeight="1" thickBot="1" x14ac:dyDescent="0.25">
      <c r="A10" s="393"/>
      <c r="B10" s="395"/>
      <c r="C10" s="395"/>
      <c r="D10" s="395"/>
      <c r="E10" s="395"/>
      <c r="F10" s="387"/>
      <c r="G10" s="387"/>
      <c r="H10" s="389"/>
      <c r="I10" s="72" t="s">
        <v>150</v>
      </c>
      <c r="J10" s="73" t="s">
        <v>151</v>
      </c>
      <c r="K10" s="73" t="s">
        <v>152</v>
      </c>
      <c r="L10" s="73" t="s">
        <v>153</v>
      </c>
      <c r="M10" s="73" t="s">
        <v>154</v>
      </c>
      <c r="N10" s="74" t="s">
        <v>155</v>
      </c>
      <c r="O10" s="75" t="s">
        <v>156</v>
      </c>
      <c r="P10" s="76" t="s">
        <v>157</v>
      </c>
      <c r="Q10" s="76" t="s">
        <v>158</v>
      </c>
      <c r="R10" s="76" t="s">
        <v>159</v>
      </c>
      <c r="S10" s="76" t="s">
        <v>160</v>
      </c>
      <c r="T10" s="76" t="s">
        <v>161</v>
      </c>
      <c r="U10" s="72" t="s">
        <v>162</v>
      </c>
      <c r="V10" s="73" t="s">
        <v>163</v>
      </c>
      <c r="W10" s="73" t="s">
        <v>164</v>
      </c>
      <c r="X10" s="73" t="s">
        <v>165</v>
      </c>
      <c r="Y10" s="73" t="s">
        <v>166</v>
      </c>
      <c r="Z10" s="74" t="s">
        <v>167</v>
      </c>
      <c r="AA10" s="75" t="s">
        <v>168</v>
      </c>
      <c r="AB10" s="76" t="s">
        <v>169</v>
      </c>
      <c r="AC10" s="76" t="s">
        <v>170</v>
      </c>
      <c r="AD10" s="76" t="s">
        <v>171</v>
      </c>
      <c r="AE10" s="76" t="s">
        <v>172</v>
      </c>
      <c r="AF10" s="76" t="s">
        <v>173</v>
      </c>
      <c r="AG10" s="391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</row>
    <row r="11" spans="1:256" ht="29.4" customHeight="1" x14ac:dyDescent="0.2">
      <c r="A11" s="78">
        <v>1</v>
      </c>
      <c r="B11" s="79" t="s">
        <v>27</v>
      </c>
      <c r="C11" s="80" t="s">
        <v>174</v>
      </c>
      <c r="D11" s="81" t="s">
        <v>175</v>
      </c>
      <c r="E11" s="82" t="s">
        <v>176</v>
      </c>
      <c r="F11" s="83" t="s">
        <v>177</v>
      </c>
      <c r="G11" s="18" t="s">
        <v>178</v>
      </c>
      <c r="H11" s="84" t="s">
        <v>179</v>
      </c>
      <c r="I11" s="85"/>
      <c r="J11" s="86"/>
      <c r="K11" s="86"/>
      <c r="L11" s="86"/>
      <c r="M11" s="86"/>
      <c r="N11" s="87"/>
      <c r="O11" s="85"/>
      <c r="P11" s="86"/>
      <c r="Q11" s="86"/>
      <c r="R11" s="86"/>
      <c r="S11" s="86"/>
      <c r="T11" s="87"/>
      <c r="U11" s="85"/>
      <c r="V11" s="86"/>
      <c r="W11" s="86"/>
      <c r="X11" s="86"/>
      <c r="Y11" s="86"/>
      <c r="Z11" s="87">
        <v>1</v>
      </c>
      <c r="AA11" s="85"/>
      <c r="AB11" s="88"/>
      <c r="AC11" s="88"/>
      <c r="AD11" s="86"/>
      <c r="AE11" s="86"/>
      <c r="AF11" s="87"/>
      <c r="AG11" s="89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</row>
    <row r="12" spans="1:256" ht="29.4" customHeight="1" x14ac:dyDescent="0.2">
      <c r="A12" s="90">
        <v>2</v>
      </c>
      <c r="B12" s="91" t="s">
        <v>27</v>
      </c>
      <c r="C12" s="92" t="s">
        <v>174</v>
      </c>
      <c r="D12" s="93" t="s">
        <v>180</v>
      </c>
      <c r="E12" s="94" t="s">
        <v>96</v>
      </c>
      <c r="F12" s="95" t="s">
        <v>181</v>
      </c>
      <c r="G12" s="22" t="s">
        <v>178</v>
      </c>
      <c r="H12" s="96">
        <v>1</v>
      </c>
      <c r="I12" s="97"/>
      <c r="J12" s="98"/>
      <c r="K12" s="98"/>
      <c r="L12" s="98">
        <v>1</v>
      </c>
      <c r="M12" s="98"/>
      <c r="N12" s="99"/>
      <c r="O12" s="97"/>
      <c r="P12" s="98"/>
      <c r="Q12" s="98"/>
      <c r="R12" s="98"/>
      <c r="S12" s="98"/>
      <c r="T12" s="99"/>
      <c r="U12" s="97"/>
      <c r="V12" s="98"/>
      <c r="W12" s="98"/>
      <c r="X12" s="98">
        <v>1</v>
      </c>
      <c r="Y12" s="98"/>
      <c r="Z12" s="99"/>
      <c r="AA12" s="97"/>
      <c r="AB12" s="100"/>
      <c r="AC12" s="100"/>
      <c r="AD12" s="98"/>
      <c r="AE12" s="98"/>
      <c r="AF12" s="99"/>
      <c r="AG12" s="101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</row>
    <row r="13" spans="1:256" ht="29.4" customHeight="1" x14ac:dyDescent="0.2">
      <c r="A13" s="90">
        <v>3</v>
      </c>
      <c r="B13" s="79" t="s">
        <v>27</v>
      </c>
      <c r="C13" s="80" t="s">
        <v>174</v>
      </c>
      <c r="D13" s="81" t="s">
        <v>103</v>
      </c>
      <c r="E13" s="102" t="s">
        <v>104</v>
      </c>
      <c r="F13" s="103" t="s">
        <v>182</v>
      </c>
      <c r="G13" s="26" t="s">
        <v>178</v>
      </c>
      <c r="H13" s="104">
        <v>1</v>
      </c>
      <c r="I13" s="105"/>
      <c r="J13" s="106"/>
      <c r="K13" s="106">
        <v>1</v>
      </c>
      <c r="L13" s="106"/>
      <c r="M13" s="106"/>
      <c r="N13" s="107"/>
      <c r="O13" s="105"/>
      <c r="P13" s="106"/>
      <c r="Q13" s="106"/>
      <c r="R13" s="106"/>
      <c r="S13" s="106"/>
      <c r="T13" s="107"/>
      <c r="U13" s="105"/>
      <c r="V13" s="106"/>
      <c r="W13" s="106">
        <v>1</v>
      </c>
      <c r="X13" s="106"/>
      <c r="Y13" s="106"/>
      <c r="Z13" s="107"/>
      <c r="AA13" s="105"/>
      <c r="AB13" s="108"/>
      <c r="AC13" s="108"/>
      <c r="AD13" s="106"/>
      <c r="AE13" s="106"/>
      <c r="AF13" s="107"/>
      <c r="AG13" s="109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</row>
    <row r="14" spans="1:256" ht="29.4" customHeight="1" x14ac:dyDescent="0.2">
      <c r="A14" s="90">
        <v>4</v>
      </c>
      <c r="B14" s="91" t="s">
        <v>27</v>
      </c>
      <c r="C14" s="92" t="s">
        <v>174</v>
      </c>
      <c r="D14" s="93" t="s">
        <v>99</v>
      </c>
      <c r="E14" s="94" t="s">
        <v>100</v>
      </c>
      <c r="F14" s="95" t="s">
        <v>183</v>
      </c>
      <c r="G14" s="22" t="s">
        <v>184</v>
      </c>
      <c r="H14" s="96">
        <v>1</v>
      </c>
      <c r="I14" s="97"/>
      <c r="J14" s="98"/>
      <c r="K14" s="98"/>
      <c r="L14" s="98"/>
      <c r="M14" s="98"/>
      <c r="N14" s="99"/>
      <c r="O14" s="97"/>
      <c r="P14" s="98"/>
      <c r="Q14" s="98"/>
      <c r="R14" s="98"/>
      <c r="S14" s="98">
        <v>1</v>
      </c>
      <c r="T14" s="99"/>
      <c r="U14" s="97"/>
      <c r="V14" s="98"/>
      <c r="W14" s="98"/>
      <c r="X14" s="98"/>
      <c r="Y14" s="98"/>
      <c r="Z14" s="99"/>
      <c r="AA14" s="97"/>
      <c r="AB14" s="100"/>
      <c r="AC14" s="100"/>
      <c r="AD14" s="98"/>
      <c r="AE14" s="98">
        <v>1</v>
      </c>
      <c r="AF14" s="99"/>
      <c r="AG14" s="101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  <row r="15" spans="1:256" ht="29.4" customHeight="1" x14ac:dyDescent="0.2">
      <c r="A15" s="90">
        <v>5</v>
      </c>
      <c r="B15" s="79" t="s">
        <v>27</v>
      </c>
      <c r="C15" s="80" t="s">
        <v>174</v>
      </c>
      <c r="D15" s="81" t="s">
        <v>185</v>
      </c>
      <c r="E15" s="102" t="s">
        <v>186</v>
      </c>
      <c r="F15" s="103" t="s">
        <v>182</v>
      </c>
      <c r="G15" s="26" t="s">
        <v>184</v>
      </c>
      <c r="H15" s="104">
        <v>1</v>
      </c>
      <c r="I15" s="105"/>
      <c r="J15" s="106"/>
      <c r="K15" s="106"/>
      <c r="L15" s="106"/>
      <c r="M15" s="106"/>
      <c r="N15" s="107"/>
      <c r="O15" s="105"/>
      <c r="P15" s="106"/>
      <c r="Q15" s="106">
        <v>1</v>
      </c>
      <c r="R15" s="106"/>
      <c r="S15" s="106"/>
      <c r="T15" s="107"/>
      <c r="U15" s="105"/>
      <c r="V15" s="106"/>
      <c r="W15" s="106"/>
      <c r="X15" s="106"/>
      <c r="Y15" s="106"/>
      <c r="Z15" s="107"/>
      <c r="AA15" s="105"/>
      <c r="AB15" s="108"/>
      <c r="AC15" s="108">
        <v>1</v>
      </c>
      <c r="AD15" s="106"/>
      <c r="AE15" s="106"/>
      <c r="AF15" s="107"/>
      <c r="AG15" s="109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</row>
    <row r="16" spans="1:256" ht="29.4" customHeight="1" x14ac:dyDescent="0.2">
      <c r="A16" s="90">
        <v>6</v>
      </c>
      <c r="B16" s="91" t="s">
        <v>27</v>
      </c>
      <c r="C16" s="92" t="s">
        <v>174</v>
      </c>
      <c r="D16" s="93" t="s">
        <v>187</v>
      </c>
      <c r="E16" s="94" t="s">
        <v>188</v>
      </c>
      <c r="F16" s="95" t="s">
        <v>189</v>
      </c>
      <c r="G16" s="22" t="s">
        <v>184</v>
      </c>
      <c r="H16" s="96" t="s">
        <v>179</v>
      </c>
      <c r="I16" s="97"/>
      <c r="J16" s="98"/>
      <c r="K16" s="98"/>
      <c r="L16" s="98"/>
      <c r="M16" s="98"/>
      <c r="N16" s="99"/>
      <c r="O16" s="97">
        <v>1</v>
      </c>
      <c r="P16" s="98"/>
      <c r="Q16" s="98"/>
      <c r="R16" s="98"/>
      <c r="S16" s="98"/>
      <c r="T16" s="99"/>
      <c r="U16" s="97"/>
      <c r="V16" s="98"/>
      <c r="W16" s="98"/>
      <c r="X16" s="98"/>
      <c r="Y16" s="98"/>
      <c r="Z16" s="99"/>
      <c r="AA16" s="97"/>
      <c r="AB16" s="100"/>
      <c r="AC16" s="100"/>
      <c r="AD16" s="98"/>
      <c r="AE16" s="98"/>
      <c r="AF16" s="99"/>
      <c r="AG16" s="101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</row>
    <row r="17" spans="1:256" ht="29.4" customHeight="1" x14ac:dyDescent="0.2">
      <c r="A17" s="90">
        <v>7</v>
      </c>
      <c r="B17" s="110"/>
      <c r="C17" s="111"/>
      <c r="D17" s="81"/>
      <c r="E17" s="102"/>
      <c r="F17" s="103"/>
      <c r="G17" s="26"/>
      <c r="H17" s="104"/>
      <c r="I17" s="105"/>
      <c r="J17" s="106"/>
      <c r="K17" s="106"/>
      <c r="L17" s="106"/>
      <c r="M17" s="106"/>
      <c r="N17" s="107"/>
      <c r="O17" s="105"/>
      <c r="P17" s="106"/>
      <c r="Q17" s="106"/>
      <c r="R17" s="106"/>
      <c r="S17" s="106"/>
      <c r="T17" s="107"/>
      <c r="U17" s="105"/>
      <c r="V17" s="106"/>
      <c r="W17" s="106"/>
      <c r="X17" s="106"/>
      <c r="Y17" s="106"/>
      <c r="Z17" s="107"/>
      <c r="AA17" s="105"/>
      <c r="AB17" s="108"/>
      <c r="AC17" s="108"/>
      <c r="AD17" s="106"/>
      <c r="AE17" s="106"/>
      <c r="AF17" s="107"/>
      <c r="AG17" s="109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</row>
    <row r="18" spans="1:256" ht="29.4" customHeight="1" x14ac:dyDescent="0.2">
      <c r="A18" s="90">
        <v>8</v>
      </c>
      <c r="B18" s="91"/>
      <c r="C18" s="92"/>
      <c r="D18" s="93"/>
      <c r="E18" s="94"/>
      <c r="F18" s="95"/>
      <c r="G18" s="22"/>
      <c r="H18" s="96"/>
      <c r="I18" s="97"/>
      <c r="J18" s="98"/>
      <c r="K18" s="98"/>
      <c r="L18" s="98"/>
      <c r="M18" s="98"/>
      <c r="N18" s="99"/>
      <c r="O18" s="97"/>
      <c r="P18" s="98"/>
      <c r="Q18" s="98"/>
      <c r="R18" s="98"/>
      <c r="S18" s="98"/>
      <c r="T18" s="99"/>
      <c r="U18" s="97"/>
      <c r="V18" s="98"/>
      <c r="W18" s="98"/>
      <c r="X18" s="98"/>
      <c r="Y18" s="98"/>
      <c r="Z18" s="99"/>
      <c r="AA18" s="97"/>
      <c r="AB18" s="100"/>
      <c r="AC18" s="100"/>
      <c r="AD18" s="98"/>
      <c r="AE18" s="98"/>
      <c r="AF18" s="99"/>
      <c r="AG18" s="101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</row>
    <row r="19" spans="1:256" ht="29.4" customHeight="1" x14ac:dyDescent="0.2">
      <c r="A19" s="90">
        <v>9</v>
      </c>
      <c r="B19" s="110"/>
      <c r="C19" s="111"/>
      <c r="D19" s="81"/>
      <c r="E19" s="102"/>
      <c r="F19" s="103"/>
      <c r="G19" s="26"/>
      <c r="H19" s="104"/>
      <c r="I19" s="105"/>
      <c r="J19" s="106"/>
      <c r="K19" s="106"/>
      <c r="L19" s="106"/>
      <c r="M19" s="106"/>
      <c r="N19" s="107"/>
      <c r="O19" s="105"/>
      <c r="P19" s="106"/>
      <c r="Q19" s="106"/>
      <c r="R19" s="106"/>
      <c r="S19" s="106"/>
      <c r="T19" s="107"/>
      <c r="U19" s="105"/>
      <c r="V19" s="106"/>
      <c r="W19" s="106"/>
      <c r="X19" s="106"/>
      <c r="Y19" s="106"/>
      <c r="Z19" s="107"/>
      <c r="AA19" s="105"/>
      <c r="AB19" s="108"/>
      <c r="AC19" s="108"/>
      <c r="AD19" s="106"/>
      <c r="AE19" s="106"/>
      <c r="AF19" s="107"/>
      <c r="AG19" s="109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</row>
    <row r="20" spans="1:256" ht="29.4" customHeight="1" x14ac:dyDescent="0.2">
      <c r="A20" s="90">
        <v>10</v>
      </c>
      <c r="B20" s="91"/>
      <c r="C20" s="92"/>
      <c r="D20" s="93"/>
      <c r="E20" s="94"/>
      <c r="F20" s="95"/>
      <c r="G20" s="22"/>
      <c r="H20" s="96"/>
      <c r="I20" s="97"/>
      <c r="J20" s="98"/>
      <c r="K20" s="98"/>
      <c r="L20" s="98"/>
      <c r="M20" s="98"/>
      <c r="N20" s="99"/>
      <c r="O20" s="97"/>
      <c r="P20" s="98"/>
      <c r="Q20" s="98"/>
      <c r="R20" s="98"/>
      <c r="S20" s="98"/>
      <c r="T20" s="99"/>
      <c r="U20" s="97"/>
      <c r="V20" s="98"/>
      <c r="W20" s="98"/>
      <c r="X20" s="98"/>
      <c r="Y20" s="98"/>
      <c r="Z20" s="99"/>
      <c r="AA20" s="97"/>
      <c r="AB20" s="100"/>
      <c r="AC20" s="100"/>
      <c r="AD20" s="98"/>
      <c r="AE20" s="98"/>
      <c r="AF20" s="99"/>
      <c r="AG20" s="101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</row>
    <row r="21" spans="1:256" ht="29.4" customHeight="1" x14ac:dyDescent="0.2">
      <c r="A21" s="90">
        <v>11</v>
      </c>
      <c r="B21" s="110"/>
      <c r="C21" s="111"/>
      <c r="D21" s="81"/>
      <c r="E21" s="102"/>
      <c r="F21" s="103"/>
      <c r="G21" s="26"/>
      <c r="H21" s="104"/>
      <c r="I21" s="105"/>
      <c r="J21" s="106"/>
      <c r="K21" s="106"/>
      <c r="L21" s="106"/>
      <c r="M21" s="106"/>
      <c r="N21" s="107"/>
      <c r="O21" s="105"/>
      <c r="P21" s="106"/>
      <c r="Q21" s="106"/>
      <c r="R21" s="106"/>
      <c r="S21" s="106"/>
      <c r="T21" s="107"/>
      <c r="U21" s="105"/>
      <c r="V21" s="106"/>
      <c r="W21" s="106"/>
      <c r="X21" s="106"/>
      <c r="Y21" s="106"/>
      <c r="Z21" s="107"/>
      <c r="AA21" s="105"/>
      <c r="AB21" s="108"/>
      <c r="AC21" s="108"/>
      <c r="AD21" s="106"/>
      <c r="AE21" s="106"/>
      <c r="AF21" s="107"/>
      <c r="AG21" s="109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</row>
    <row r="22" spans="1:256" ht="29.4" customHeight="1" x14ac:dyDescent="0.2">
      <c r="A22" s="90">
        <v>12</v>
      </c>
      <c r="B22" s="91"/>
      <c r="C22" s="92"/>
      <c r="D22" s="93"/>
      <c r="E22" s="94"/>
      <c r="F22" s="95"/>
      <c r="G22" s="22"/>
      <c r="H22" s="96"/>
      <c r="I22" s="97"/>
      <c r="J22" s="98"/>
      <c r="K22" s="98"/>
      <c r="L22" s="98"/>
      <c r="M22" s="98"/>
      <c r="N22" s="99"/>
      <c r="O22" s="97"/>
      <c r="P22" s="98"/>
      <c r="Q22" s="98"/>
      <c r="R22" s="98"/>
      <c r="S22" s="98"/>
      <c r="T22" s="99"/>
      <c r="U22" s="97"/>
      <c r="V22" s="98"/>
      <c r="W22" s="98"/>
      <c r="X22" s="98"/>
      <c r="Y22" s="98"/>
      <c r="Z22" s="99"/>
      <c r="AA22" s="97"/>
      <c r="AB22" s="100"/>
      <c r="AC22" s="100"/>
      <c r="AD22" s="98"/>
      <c r="AE22" s="98"/>
      <c r="AF22" s="99"/>
      <c r="AG22" s="101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  <c r="IU22" s="43"/>
      <c r="IV22" s="43"/>
    </row>
    <row r="23" spans="1:256" ht="29.4" customHeight="1" x14ac:dyDescent="0.2">
      <c r="A23" s="90">
        <v>13</v>
      </c>
      <c r="B23" s="110"/>
      <c r="C23" s="111"/>
      <c r="D23" s="81"/>
      <c r="E23" s="102"/>
      <c r="F23" s="103"/>
      <c r="G23" s="26"/>
      <c r="H23" s="104"/>
      <c r="I23" s="105"/>
      <c r="J23" s="106"/>
      <c r="K23" s="106"/>
      <c r="L23" s="106"/>
      <c r="M23" s="106"/>
      <c r="N23" s="107"/>
      <c r="O23" s="105"/>
      <c r="P23" s="106"/>
      <c r="Q23" s="106"/>
      <c r="R23" s="106"/>
      <c r="S23" s="106"/>
      <c r="T23" s="107"/>
      <c r="U23" s="105"/>
      <c r="V23" s="106"/>
      <c r="W23" s="106"/>
      <c r="X23" s="106"/>
      <c r="Y23" s="106"/>
      <c r="Z23" s="107"/>
      <c r="AA23" s="105"/>
      <c r="AB23" s="108"/>
      <c r="AC23" s="108"/>
      <c r="AD23" s="106"/>
      <c r="AE23" s="106"/>
      <c r="AF23" s="107"/>
      <c r="AG23" s="109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</row>
    <row r="24" spans="1:256" ht="29.4" customHeight="1" x14ac:dyDescent="0.2">
      <c r="A24" s="90">
        <v>14</v>
      </c>
      <c r="B24" s="91"/>
      <c r="C24" s="92"/>
      <c r="D24" s="93"/>
      <c r="E24" s="94"/>
      <c r="F24" s="95"/>
      <c r="G24" s="22"/>
      <c r="H24" s="96"/>
      <c r="I24" s="97"/>
      <c r="J24" s="98"/>
      <c r="K24" s="98"/>
      <c r="L24" s="98"/>
      <c r="M24" s="98"/>
      <c r="N24" s="99"/>
      <c r="O24" s="97"/>
      <c r="P24" s="98"/>
      <c r="Q24" s="98"/>
      <c r="R24" s="98"/>
      <c r="S24" s="98"/>
      <c r="T24" s="99"/>
      <c r="U24" s="97"/>
      <c r="V24" s="98"/>
      <c r="W24" s="98"/>
      <c r="X24" s="98"/>
      <c r="Y24" s="98"/>
      <c r="Z24" s="99"/>
      <c r="AA24" s="97"/>
      <c r="AB24" s="100"/>
      <c r="AC24" s="100"/>
      <c r="AD24" s="98"/>
      <c r="AE24" s="98"/>
      <c r="AF24" s="99"/>
      <c r="AG24" s="101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  <c r="IU24" s="43"/>
      <c r="IV24" s="43"/>
    </row>
    <row r="25" spans="1:256" ht="29.4" customHeight="1" x14ac:dyDescent="0.2">
      <c r="A25" s="90">
        <v>15</v>
      </c>
      <c r="B25" s="110"/>
      <c r="C25" s="111"/>
      <c r="D25" s="81"/>
      <c r="E25" s="102"/>
      <c r="F25" s="103"/>
      <c r="G25" s="26"/>
      <c r="H25" s="104"/>
      <c r="I25" s="105"/>
      <c r="J25" s="106"/>
      <c r="K25" s="106"/>
      <c r="L25" s="106"/>
      <c r="M25" s="106"/>
      <c r="N25" s="107"/>
      <c r="O25" s="105"/>
      <c r="P25" s="106"/>
      <c r="Q25" s="106"/>
      <c r="R25" s="106"/>
      <c r="S25" s="106"/>
      <c r="T25" s="107"/>
      <c r="U25" s="105"/>
      <c r="V25" s="106"/>
      <c r="W25" s="106"/>
      <c r="X25" s="106"/>
      <c r="Y25" s="106"/>
      <c r="Z25" s="107"/>
      <c r="AA25" s="105"/>
      <c r="AB25" s="108"/>
      <c r="AC25" s="108"/>
      <c r="AD25" s="106"/>
      <c r="AE25" s="106"/>
      <c r="AF25" s="107"/>
      <c r="AG25" s="109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  <c r="IU25" s="43"/>
      <c r="IV25" s="43"/>
    </row>
    <row r="26" spans="1:256" ht="29.4" customHeight="1" x14ac:dyDescent="0.2">
      <c r="A26" s="90">
        <v>16</v>
      </c>
      <c r="B26" s="112"/>
      <c r="C26" s="113"/>
      <c r="D26" s="93"/>
      <c r="E26" s="114"/>
      <c r="F26" s="115"/>
      <c r="G26" s="116"/>
      <c r="H26" s="117"/>
      <c r="I26" s="118"/>
      <c r="J26" s="119"/>
      <c r="K26" s="119"/>
      <c r="L26" s="120"/>
      <c r="M26" s="120"/>
      <c r="N26" s="121"/>
      <c r="O26" s="122"/>
      <c r="P26" s="120"/>
      <c r="Q26" s="120"/>
      <c r="R26" s="120"/>
      <c r="S26" s="120"/>
      <c r="T26" s="121"/>
      <c r="U26" s="123"/>
      <c r="V26" s="124"/>
      <c r="W26" s="124"/>
      <c r="X26" s="124"/>
      <c r="Y26" s="124"/>
      <c r="Z26" s="125"/>
      <c r="AA26" s="126"/>
      <c r="AB26" s="127"/>
      <c r="AC26" s="127"/>
      <c r="AD26" s="128"/>
      <c r="AE26" s="124"/>
      <c r="AF26" s="125"/>
      <c r="AG26" s="129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7"/>
      <c r="IT26" s="77"/>
      <c r="IU26" s="77"/>
      <c r="IV26" s="77"/>
    </row>
    <row r="27" spans="1:256" ht="29.4" hidden="1" customHeight="1" outlineLevel="1" x14ac:dyDescent="0.2">
      <c r="A27" s="90">
        <v>17</v>
      </c>
      <c r="B27" s="110"/>
      <c r="C27" s="111"/>
      <c r="D27" s="81"/>
      <c r="E27" s="102"/>
      <c r="F27" s="103"/>
      <c r="G27" s="26"/>
      <c r="H27" s="104"/>
      <c r="I27" s="105"/>
      <c r="J27" s="106"/>
      <c r="K27" s="106"/>
      <c r="L27" s="106"/>
      <c r="M27" s="106"/>
      <c r="N27" s="107"/>
      <c r="O27" s="105"/>
      <c r="P27" s="106"/>
      <c r="Q27" s="106"/>
      <c r="R27" s="106"/>
      <c r="S27" s="106"/>
      <c r="T27" s="107"/>
      <c r="U27" s="105"/>
      <c r="V27" s="106"/>
      <c r="W27" s="106"/>
      <c r="X27" s="106"/>
      <c r="Y27" s="106"/>
      <c r="Z27" s="107"/>
      <c r="AA27" s="105"/>
      <c r="AB27" s="108"/>
      <c r="AC27" s="108"/>
      <c r="AD27" s="106"/>
      <c r="AE27" s="106"/>
      <c r="AF27" s="107"/>
      <c r="AG27" s="109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spans="1:256" ht="29.4" hidden="1" customHeight="1" outlineLevel="1" x14ac:dyDescent="0.2">
      <c r="A28" s="90">
        <v>18</v>
      </c>
      <c r="B28" s="91"/>
      <c r="C28" s="92"/>
      <c r="D28" s="93"/>
      <c r="E28" s="94"/>
      <c r="F28" s="95"/>
      <c r="G28" s="22"/>
      <c r="H28" s="96"/>
      <c r="I28" s="97"/>
      <c r="J28" s="98"/>
      <c r="K28" s="98"/>
      <c r="L28" s="98"/>
      <c r="M28" s="98"/>
      <c r="N28" s="99"/>
      <c r="O28" s="97"/>
      <c r="P28" s="98"/>
      <c r="Q28" s="98"/>
      <c r="R28" s="98"/>
      <c r="S28" s="98"/>
      <c r="T28" s="99"/>
      <c r="U28" s="97"/>
      <c r="V28" s="98"/>
      <c r="W28" s="98"/>
      <c r="X28" s="98"/>
      <c r="Y28" s="98"/>
      <c r="Z28" s="99"/>
      <c r="AA28" s="97"/>
      <c r="AB28" s="100"/>
      <c r="AC28" s="100"/>
      <c r="AD28" s="98"/>
      <c r="AE28" s="98"/>
      <c r="AF28" s="99"/>
      <c r="AG28" s="101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spans="1:256" ht="29.4" hidden="1" customHeight="1" outlineLevel="1" x14ac:dyDescent="0.2">
      <c r="A29" s="90">
        <v>19</v>
      </c>
      <c r="B29" s="110"/>
      <c r="C29" s="111"/>
      <c r="D29" s="130"/>
      <c r="E29" s="102"/>
      <c r="F29" s="103"/>
      <c r="G29" s="26"/>
      <c r="H29" s="104"/>
      <c r="I29" s="105"/>
      <c r="J29" s="106"/>
      <c r="K29" s="106"/>
      <c r="L29" s="106"/>
      <c r="M29" s="106"/>
      <c r="N29" s="107"/>
      <c r="O29" s="105"/>
      <c r="P29" s="106"/>
      <c r="Q29" s="106"/>
      <c r="R29" s="106"/>
      <c r="S29" s="106"/>
      <c r="T29" s="107"/>
      <c r="U29" s="105"/>
      <c r="V29" s="106"/>
      <c r="W29" s="106"/>
      <c r="X29" s="106"/>
      <c r="Y29" s="106"/>
      <c r="Z29" s="107"/>
      <c r="AA29" s="105"/>
      <c r="AB29" s="108"/>
      <c r="AC29" s="108"/>
      <c r="AD29" s="106"/>
      <c r="AE29" s="106"/>
      <c r="AF29" s="107"/>
      <c r="AG29" s="109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256" ht="29.4" hidden="1" customHeight="1" outlineLevel="1" x14ac:dyDescent="0.2">
      <c r="A30" s="90">
        <v>20</v>
      </c>
      <c r="B30" s="91"/>
      <c r="C30" s="92"/>
      <c r="D30" s="93"/>
      <c r="E30" s="94"/>
      <c r="F30" s="95"/>
      <c r="G30" s="22"/>
      <c r="H30" s="96"/>
      <c r="I30" s="97"/>
      <c r="J30" s="98"/>
      <c r="K30" s="98"/>
      <c r="L30" s="98"/>
      <c r="M30" s="98"/>
      <c r="N30" s="99"/>
      <c r="O30" s="97"/>
      <c r="P30" s="98"/>
      <c r="Q30" s="98"/>
      <c r="R30" s="98"/>
      <c r="S30" s="98"/>
      <c r="T30" s="99"/>
      <c r="U30" s="97"/>
      <c r="V30" s="98"/>
      <c r="W30" s="98"/>
      <c r="X30" s="98"/>
      <c r="Y30" s="98"/>
      <c r="Z30" s="99"/>
      <c r="AA30" s="97"/>
      <c r="AB30" s="100"/>
      <c r="AC30" s="100"/>
      <c r="AD30" s="98"/>
      <c r="AE30" s="98"/>
      <c r="AF30" s="99"/>
      <c r="AG30" s="101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</row>
    <row r="31" spans="1:256" ht="29.4" hidden="1" customHeight="1" outlineLevel="1" x14ac:dyDescent="0.2">
      <c r="A31" s="90">
        <v>21</v>
      </c>
      <c r="B31" s="110"/>
      <c r="C31" s="111"/>
      <c r="D31" s="81"/>
      <c r="E31" s="102"/>
      <c r="F31" s="103"/>
      <c r="G31" s="26"/>
      <c r="H31" s="104"/>
      <c r="I31" s="105"/>
      <c r="J31" s="106"/>
      <c r="K31" s="106"/>
      <c r="L31" s="106"/>
      <c r="M31" s="106"/>
      <c r="N31" s="107"/>
      <c r="O31" s="105"/>
      <c r="P31" s="106"/>
      <c r="Q31" s="106"/>
      <c r="R31" s="106"/>
      <c r="S31" s="106"/>
      <c r="T31" s="107"/>
      <c r="U31" s="105"/>
      <c r="V31" s="106"/>
      <c r="W31" s="106"/>
      <c r="X31" s="106"/>
      <c r="Y31" s="106"/>
      <c r="Z31" s="107"/>
      <c r="AA31" s="105"/>
      <c r="AB31" s="108"/>
      <c r="AC31" s="108"/>
      <c r="AD31" s="106"/>
      <c r="AE31" s="106"/>
      <c r="AF31" s="107"/>
      <c r="AG31" s="109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spans="1:256" ht="29.4" hidden="1" customHeight="1" outlineLevel="1" x14ac:dyDescent="0.2">
      <c r="A32" s="90">
        <v>22</v>
      </c>
      <c r="B32" s="91"/>
      <c r="C32" s="92"/>
      <c r="D32" s="93"/>
      <c r="E32" s="94"/>
      <c r="F32" s="95"/>
      <c r="G32" s="22"/>
      <c r="H32" s="96"/>
      <c r="I32" s="97"/>
      <c r="J32" s="98"/>
      <c r="K32" s="98"/>
      <c r="L32" s="98"/>
      <c r="M32" s="98"/>
      <c r="N32" s="99"/>
      <c r="O32" s="97"/>
      <c r="P32" s="98"/>
      <c r="Q32" s="98"/>
      <c r="R32" s="98"/>
      <c r="S32" s="98"/>
      <c r="T32" s="99"/>
      <c r="U32" s="97"/>
      <c r="V32" s="98"/>
      <c r="W32" s="98"/>
      <c r="X32" s="98"/>
      <c r="Y32" s="98"/>
      <c r="Z32" s="99"/>
      <c r="AA32" s="97"/>
      <c r="AB32" s="100"/>
      <c r="AC32" s="100"/>
      <c r="AD32" s="98"/>
      <c r="AE32" s="98"/>
      <c r="AF32" s="99"/>
      <c r="AG32" s="101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</row>
    <row r="33" spans="1:256" ht="29.4" hidden="1" customHeight="1" outlineLevel="1" x14ac:dyDescent="0.2">
      <c r="A33" s="90">
        <v>23</v>
      </c>
      <c r="B33" s="110"/>
      <c r="C33" s="111"/>
      <c r="D33" s="81"/>
      <c r="E33" s="102"/>
      <c r="F33" s="103"/>
      <c r="G33" s="26"/>
      <c r="H33" s="104"/>
      <c r="I33" s="105"/>
      <c r="J33" s="106"/>
      <c r="K33" s="106"/>
      <c r="L33" s="106"/>
      <c r="M33" s="106"/>
      <c r="N33" s="107"/>
      <c r="O33" s="105"/>
      <c r="P33" s="106"/>
      <c r="Q33" s="106"/>
      <c r="R33" s="106"/>
      <c r="S33" s="106"/>
      <c r="T33" s="107"/>
      <c r="U33" s="105"/>
      <c r="V33" s="106"/>
      <c r="W33" s="106"/>
      <c r="X33" s="106"/>
      <c r="Y33" s="106"/>
      <c r="Z33" s="107"/>
      <c r="AA33" s="105"/>
      <c r="AB33" s="108"/>
      <c r="AC33" s="108"/>
      <c r="AD33" s="106"/>
      <c r="AE33" s="106"/>
      <c r="AF33" s="107"/>
      <c r="AG33" s="109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spans="1:256" ht="29.4" hidden="1" customHeight="1" outlineLevel="1" x14ac:dyDescent="0.2">
      <c r="A34" s="90">
        <v>24</v>
      </c>
      <c r="B34" s="91"/>
      <c r="C34" s="92"/>
      <c r="D34" s="93"/>
      <c r="E34" s="94"/>
      <c r="F34" s="95"/>
      <c r="G34" s="22"/>
      <c r="H34" s="96"/>
      <c r="I34" s="97"/>
      <c r="J34" s="98"/>
      <c r="K34" s="98"/>
      <c r="L34" s="98"/>
      <c r="M34" s="98"/>
      <c r="N34" s="99"/>
      <c r="O34" s="97"/>
      <c r="P34" s="98"/>
      <c r="Q34" s="98"/>
      <c r="R34" s="98"/>
      <c r="S34" s="98"/>
      <c r="T34" s="99"/>
      <c r="U34" s="97"/>
      <c r="V34" s="98"/>
      <c r="W34" s="98"/>
      <c r="X34" s="98"/>
      <c r="Y34" s="98"/>
      <c r="Z34" s="99"/>
      <c r="AA34" s="97"/>
      <c r="AB34" s="100"/>
      <c r="AC34" s="100"/>
      <c r="AD34" s="98"/>
      <c r="AE34" s="98"/>
      <c r="AF34" s="99"/>
      <c r="AG34" s="101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256" ht="29.4" hidden="1" customHeight="1" outlineLevel="1" x14ac:dyDescent="0.2">
      <c r="A35" s="90">
        <v>25</v>
      </c>
      <c r="B35" s="110"/>
      <c r="C35" s="111"/>
      <c r="D35" s="81"/>
      <c r="E35" s="102"/>
      <c r="F35" s="103"/>
      <c r="G35" s="26"/>
      <c r="H35" s="104"/>
      <c r="I35" s="105"/>
      <c r="J35" s="106"/>
      <c r="K35" s="106"/>
      <c r="L35" s="106"/>
      <c r="M35" s="106"/>
      <c r="N35" s="107"/>
      <c r="O35" s="105"/>
      <c r="P35" s="106"/>
      <c r="Q35" s="106"/>
      <c r="R35" s="106"/>
      <c r="S35" s="106"/>
      <c r="T35" s="107"/>
      <c r="U35" s="105"/>
      <c r="V35" s="106"/>
      <c r="W35" s="106"/>
      <c r="X35" s="106"/>
      <c r="Y35" s="106"/>
      <c r="Z35" s="107"/>
      <c r="AA35" s="105"/>
      <c r="AB35" s="108"/>
      <c r="AC35" s="108"/>
      <c r="AD35" s="106"/>
      <c r="AE35" s="106"/>
      <c r="AF35" s="107"/>
      <c r="AG35" s="109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256" ht="29.4" hidden="1" customHeight="1" outlineLevel="1" x14ac:dyDescent="0.2">
      <c r="A36" s="90">
        <v>26</v>
      </c>
      <c r="B36" s="91"/>
      <c r="C36" s="92"/>
      <c r="D36" s="93"/>
      <c r="E36" s="94"/>
      <c r="F36" s="95"/>
      <c r="G36" s="22"/>
      <c r="H36" s="96"/>
      <c r="I36" s="97"/>
      <c r="J36" s="98"/>
      <c r="K36" s="98"/>
      <c r="L36" s="98"/>
      <c r="M36" s="98"/>
      <c r="N36" s="99"/>
      <c r="O36" s="97"/>
      <c r="P36" s="98"/>
      <c r="Q36" s="98"/>
      <c r="R36" s="98"/>
      <c r="S36" s="98"/>
      <c r="T36" s="99"/>
      <c r="U36" s="97"/>
      <c r="V36" s="98"/>
      <c r="W36" s="98"/>
      <c r="X36" s="98"/>
      <c r="Y36" s="98"/>
      <c r="Z36" s="99"/>
      <c r="AA36" s="97"/>
      <c r="AB36" s="100"/>
      <c r="AC36" s="100"/>
      <c r="AD36" s="98"/>
      <c r="AE36" s="98"/>
      <c r="AF36" s="99"/>
      <c r="AG36" s="101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256" ht="29.4" hidden="1" customHeight="1" outlineLevel="1" x14ac:dyDescent="0.2">
      <c r="A37" s="90">
        <v>27</v>
      </c>
      <c r="B37" s="110"/>
      <c r="C37" s="111"/>
      <c r="D37" s="81"/>
      <c r="E37" s="102"/>
      <c r="F37" s="103"/>
      <c r="G37" s="26"/>
      <c r="H37" s="104"/>
      <c r="I37" s="105"/>
      <c r="J37" s="106"/>
      <c r="K37" s="106"/>
      <c r="L37" s="106"/>
      <c r="M37" s="106"/>
      <c r="N37" s="107"/>
      <c r="O37" s="105"/>
      <c r="P37" s="106"/>
      <c r="Q37" s="106"/>
      <c r="R37" s="106"/>
      <c r="S37" s="106"/>
      <c r="T37" s="107"/>
      <c r="U37" s="105"/>
      <c r="V37" s="106"/>
      <c r="W37" s="106"/>
      <c r="X37" s="106"/>
      <c r="Y37" s="106"/>
      <c r="Z37" s="107"/>
      <c r="AA37" s="105"/>
      <c r="AB37" s="108"/>
      <c r="AC37" s="108"/>
      <c r="AD37" s="106"/>
      <c r="AE37" s="106"/>
      <c r="AF37" s="107"/>
      <c r="AG37" s="109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ht="29.4" hidden="1" customHeight="1" outlineLevel="1" x14ac:dyDescent="0.2">
      <c r="A38" s="90">
        <v>28</v>
      </c>
      <c r="B38" s="91"/>
      <c r="C38" s="92"/>
      <c r="D38" s="93"/>
      <c r="E38" s="94"/>
      <c r="F38" s="95"/>
      <c r="G38" s="22"/>
      <c r="H38" s="96"/>
      <c r="I38" s="97"/>
      <c r="J38" s="98"/>
      <c r="K38" s="98"/>
      <c r="L38" s="98"/>
      <c r="M38" s="98"/>
      <c r="N38" s="99"/>
      <c r="O38" s="97"/>
      <c r="P38" s="98"/>
      <c r="Q38" s="98"/>
      <c r="R38" s="98"/>
      <c r="S38" s="98"/>
      <c r="T38" s="99"/>
      <c r="U38" s="97"/>
      <c r="V38" s="98"/>
      <c r="W38" s="98"/>
      <c r="X38" s="98"/>
      <c r="Y38" s="98"/>
      <c r="Z38" s="99"/>
      <c r="AA38" s="97"/>
      <c r="AB38" s="100"/>
      <c r="AC38" s="100"/>
      <c r="AD38" s="98"/>
      <c r="AE38" s="98"/>
      <c r="AF38" s="99"/>
      <c r="AG38" s="101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ht="29.4" hidden="1" customHeight="1" outlineLevel="1" x14ac:dyDescent="0.2">
      <c r="A39" s="90">
        <v>29</v>
      </c>
      <c r="B39" s="110"/>
      <c r="C39" s="111"/>
      <c r="D39" s="81"/>
      <c r="E39" s="102"/>
      <c r="F39" s="103"/>
      <c r="G39" s="26"/>
      <c r="H39" s="104"/>
      <c r="I39" s="105"/>
      <c r="J39" s="106"/>
      <c r="K39" s="106"/>
      <c r="L39" s="106"/>
      <c r="M39" s="106"/>
      <c r="N39" s="107"/>
      <c r="O39" s="105"/>
      <c r="P39" s="106"/>
      <c r="Q39" s="106"/>
      <c r="R39" s="106"/>
      <c r="S39" s="106"/>
      <c r="T39" s="107"/>
      <c r="U39" s="105"/>
      <c r="V39" s="106"/>
      <c r="W39" s="106"/>
      <c r="X39" s="106"/>
      <c r="Y39" s="106"/>
      <c r="Z39" s="107"/>
      <c r="AA39" s="105"/>
      <c r="AB39" s="108"/>
      <c r="AC39" s="108"/>
      <c r="AD39" s="106"/>
      <c r="AE39" s="106"/>
      <c r="AF39" s="107"/>
      <c r="AG39" s="109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256" ht="29.4" hidden="1" customHeight="1" outlineLevel="1" x14ac:dyDescent="0.2">
      <c r="A40" s="90">
        <v>30</v>
      </c>
      <c r="B40" s="91"/>
      <c r="C40" s="92"/>
      <c r="D40" s="93"/>
      <c r="E40" s="94"/>
      <c r="F40" s="95"/>
      <c r="G40" s="22"/>
      <c r="H40" s="96"/>
      <c r="I40" s="97"/>
      <c r="J40" s="98"/>
      <c r="K40" s="98"/>
      <c r="L40" s="98"/>
      <c r="M40" s="98"/>
      <c r="N40" s="99"/>
      <c r="O40" s="97"/>
      <c r="P40" s="98"/>
      <c r="Q40" s="98"/>
      <c r="R40" s="98"/>
      <c r="S40" s="98"/>
      <c r="T40" s="99"/>
      <c r="U40" s="97"/>
      <c r="V40" s="98"/>
      <c r="W40" s="98"/>
      <c r="X40" s="98"/>
      <c r="Y40" s="98"/>
      <c r="Z40" s="99"/>
      <c r="AA40" s="97"/>
      <c r="AB40" s="100"/>
      <c r="AC40" s="100"/>
      <c r="AD40" s="98"/>
      <c r="AE40" s="98"/>
      <c r="AF40" s="99"/>
      <c r="AG40" s="101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256" ht="29.4" hidden="1" customHeight="1" outlineLevel="1" x14ac:dyDescent="0.2">
      <c r="A41" s="90">
        <v>31</v>
      </c>
      <c r="B41" s="110"/>
      <c r="C41" s="111"/>
      <c r="D41" s="81"/>
      <c r="E41" s="102"/>
      <c r="F41" s="103"/>
      <c r="G41" s="26"/>
      <c r="H41" s="104"/>
      <c r="I41" s="105"/>
      <c r="J41" s="106"/>
      <c r="K41" s="106"/>
      <c r="L41" s="106"/>
      <c r="M41" s="106"/>
      <c r="N41" s="107"/>
      <c r="O41" s="105"/>
      <c r="P41" s="106"/>
      <c r="Q41" s="106"/>
      <c r="R41" s="106"/>
      <c r="S41" s="106"/>
      <c r="T41" s="107"/>
      <c r="U41" s="105"/>
      <c r="V41" s="106"/>
      <c r="W41" s="106"/>
      <c r="X41" s="106"/>
      <c r="Y41" s="106"/>
      <c r="Z41" s="107"/>
      <c r="AA41" s="105"/>
      <c r="AB41" s="108"/>
      <c r="AC41" s="108"/>
      <c r="AD41" s="106"/>
      <c r="AE41" s="106"/>
      <c r="AF41" s="107"/>
      <c r="AG41" s="109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256" ht="29.4" hidden="1" customHeight="1" outlineLevel="1" x14ac:dyDescent="0.2">
      <c r="A42" s="90">
        <v>32</v>
      </c>
      <c r="B42" s="91"/>
      <c r="C42" s="92"/>
      <c r="D42" s="93"/>
      <c r="E42" s="94"/>
      <c r="F42" s="95"/>
      <c r="G42" s="22"/>
      <c r="H42" s="96"/>
      <c r="I42" s="97"/>
      <c r="J42" s="98"/>
      <c r="K42" s="98"/>
      <c r="L42" s="98"/>
      <c r="M42" s="98"/>
      <c r="N42" s="99"/>
      <c r="O42" s="97"/>
      <c r="P42" s="98"/>
      <c r="Q42" s="98"/>
      <c r="R42" s="98"/>
      <c r="S42" s="98"/>
      <c r="T42" s="99"/>
      <c r="U42" s="97"/>
      <c r="V42" s="98"/>
      <c r="W42" s="98"/>
      <c r="X42" s="98"/>
      <c r="Y42" s="98"/>
      <c r="Z42" s="99"/>
      <c r="AA42" s="97"/>
      <c r="AB42" s="100"/>
      <c r="AC42" s="100"/>
      <c r="AD42" s="98"/>
      <c r="AE42" s="98"/>
      <c r="AF42" s="99"/>
      <c r="AG42" s="101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spans="1:256" ht="29.4" hidden="1" customHeight="1" outlineLevel="1" x14ac:dyDescent="0.2">
      <c r="A43" s="90">
        <v>33</v>
      </c>
      <c r="B43" s="110"/>
      <c r="C43" s="111"/>
      <c r="D43" s="81"/>
      <c r="E43" s="102"/>
      <c r="F43" s="103"/>
      <c r="G43" s="26"/>
      <c r="H43" s="104"/>
      <c r="I43" s="105"/>
      <c r="J43" s="106"/>
      <c r="K43" s="106"/>
      <c r="L43" s="106"/>
      <c r="M43" s="106"/>
      <c r="N43" s="107"/>
      <c r="O43" s="105"/>
      <c r="P43" s="106"/>
      <c r="Q43" s="106"/>
      <c r="R43" s="106"/>
      <c r="S43" s="106"/>
      <c r="T43" s="107"/>
      <c r="U43" s="105"/>
      <c r="V43" s="106"/>
      <c r="W43" s="106"/>
      <c r="X43" s="106"/>
      <c r="Y43" s="106"/>
      <c r="Z43" s="107"/>
      <c r="AA43" s="105"/>
      <c r="AB43" s="108"/>
      <c r="AC43" s="108"/>
      <c r="AD43" s="106"/>
      <c r="AE43" s="106"/>
      <c r="AF43" s="107"/>
      <c r="AG43" s="109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256" ht="29.4" hidden="1" customHeight="1" outlineLevel="1" x14ac:dyDescent="0.2">
      <c r="A44" s="90">
        <v>34</v>
      </c>
      <c r="B44" s="91"/>
      <c r="C44" s="92"/>
      <c r="D44" s="93"/>
      <c r="E44" s="94"/>
      <c r="F44" s="95"/>
      <c r="G44" s="22"/>
      <c r="H44" s="96"/>
      <c r="I44" s="97"/>
      <c r="J44" s="98"/>
      <c r="K44" s="98"/>
      <c r="L44" s="98"/>
      <c r="M44" s="98"/>
      <c r="N44" s="99"/>
      <c r="O44" s="97"/>
      <c r="P44" s="98"/>
      <c r="Q44" s="98"/>
      <c r="R44" s="98"/>
      <c r="S44" s="98"/>
      <c r="T44" s="99"/>
      <c r="U44" s="97"/>
      <c r="V44" s="98"/>
      <c r="W44" s="98"/>
      <c r="X44" s="98"/>
      <c r="Y44" s="98"/>
      <c r="Z44" s="99"/>
      <c r="AA44" s="97"/>
      <c r="AB44" s="100"/>
      <c r="AC44" s="100"/>
      <c r="AD44" s="98"/>
      <c r="AE44" s="98"/>
      <c r="AF44" s="99"/>
      <c r="AG44" s="101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256" ht="29.4" hidden="1" customHeight="1" outlineLevel="1" x14ac:dyDescent="0.2">
      <c r="A45" s="90">
        <v>35</v>
      </c>
      <c r="B45" s="110"/>
      <c r="C45" s="111"/>
      <c r="D45" s="81"/>
      <c r="E45" s="102"/>
      <c r="F45" s="103"/>
      <c r="G45" s="26"/>
      <c r="H45" s="104"/>
      <c r="I45" s="105"/>
      <c r="J45" s="106"/>
      <c r="K45" s="106"/>
      <c r="L45" s="106"/>
      <c r="M45" s="106"/>
      <c r="N45" s="107"/>
      <c r="O45" s="105"/>
      <c r="P45" s="106"/>
      <c r="Q45" s="106"/>
      <c r="R45" s="106"/>
      <c r="S45" s="106"/>
      <c r="T45" s="107"/>
      <c r="U45" s="105"/>
      <c r="V45" s="106"/>
      <c r="W45" s="106"/>
      <c r="X45" s="106"/>
      <c r="Y45" s="106"/>
      <c r="Z45" s="107"/>
      <c r="AA45" s="105"/>
      <c r="AB45" s="108"/>
      <c r="AC45" s="108"/>
      <c r="AD45" s="106"/>
      <c r="AE45" s="106"/>
      <c r="AF45" s="107"/>
      <c r="AG45" s="109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256" ht="29.4" hidden="1" customHeight="1" outlineLevel="1" x14ac:dyDescent="0.2">
      <c r="A46" s="90">
        <v>36</v>
      </c>
      <c r="B46" s="91"/>
      <c r="C46" s="92"/>
      <c r="D46" s="93"/>
      <c r="E46" s="94"/>
      <c r="F46" s="95"/>
      <c r="G46" s="22"/>
      <c r="H46" s="96"/>
      <c r="I46" s="97"/>
      <c r="J46" s="98"/>
      <c r="K46" s="98"/>
      <c r="L46" s="98"/>
      <c r="M46" s="98"/>
      <c r="N46" s="99"/>
      <c r="O46" s="97"/>
      <c r="P46" s="98"/>
      <c r="Q46" s="98"/>
      <c r="R46" s="98"/>
      <c r="S46" s="98"/>
      <c r="T46" s="99"/>
      <c r="U46" s="97"/>
      <c r="V46" s="98"/>
      <c r="W46" s="98"/>
      <c r="X46" s="98"/>
      <c r="Y46" s="98"/>
      <c r="Z46" s="99"/>
      <c r="AA46" s="97"/>
      <c r="AB46" s="100"/>
      <c r="AC46" s="100"/>
      <c r="AD46" s="98"/>
      <c r="AE46" s="98"/>
      <c r="AF46" s="99"/>
      <c r="AG46" s="101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256" ht="29.4" hidden="1" customHeight="1" outlineLevel="1" x14ac:dyDescent="0.2">
      <c r="A47" s="90">
        <v>37</v>
      </c>
      <c r="B47" s="110"/>
      <c r="C47" s="111"/>
      <c r="D47" s="81"/>
      <c r="E47" s="102"/>
      <c r="F47" s="103"/>
      <c r="G47" s="26"/>
      <c r="H47" s="104"/>
      <c r="I47" s="105"/>
      <c r="J47" s="106"/>
      <c r="K47" s="106"/>
      <c r="L47" s="106"/>
      <c r="M47" s="106"/>
      <c r="N47" s="107"/>
      <c r="O47" s="105"/>
      <c r="P47" s="106"/>
      <c r="Q47" s="106"/>
      <c r="R47" s="106"/>
      <c r="S47" s="106"/>
      <c r="T47" s="107"/>
      <c r="U47" s="105"/>
      <c r="V47" s="106"/>
      <c r="W47" s="106"/>
      <c r="X47" s="106"/>
      <c r="Y47" s="106"/>
      <c r="Z47" s="107"/>
      <c r="AA47" s="105"/>
      <c r="AB47" s="108"/>
      <c r="AC47" s="108"/>
      <c r="AD47" s="106"/>
      <c r="AE47" s="106"/>
      <c r="AF47" s="107"/>
      <c r="AG47" s="109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256" ht="29.4" hidden="1" customHeight="1" outlineLevel="1" x14ac:dyDescent="0.2">
      <c r="A48" s="90">
        <v>38</v>
      </c>
      <c r="B48" s="91"/>
      <c r="C48" s="92"/>
      <c r="D48" s="93"/>
      <c r="E48" s="94"/>
      <c r="F48" s="95"/>
      <c r="G48" s="22"/>
      <c r="H48" s="96"/>
      <c r="I48" s="97"/>
      <c r="J48" s="98"/>
      <c r="K48" s="98"/>
      <c r="L48" s="98"/>
      <c r="M48" s="98"/>
      <c r="N48" s="99"/>
      <c r="O48" s="97"/>
      <c r="P48" s="98"/>
      <c r="Q48" s="98"/>
      <c r="R48" s="98"/>
      <c r="S48" s="98"/>
      <c r="T48" s="99"/>
      <c r="U48" s="97"/>
      <c r="V48" s="98"/>
      <c r="W48" s="98"/>
      <c r="X48" s="98"/>
      <c r="Y48" s="98"/>
      <c r="Z48" s="99"/>
      <c r="AA48" s="97"/>
      <c r="AB48" s="100"/>
      <c r="AC48" s="100"/>
      <c r="AD48" s="98"/>
      <c r="AE48" s="98"/>
      <c r="AF48" s="99"/>
      <c r="AG48" s="101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spans="1:256" ht="29.4" hidden="1" customHeight="1" outlineLevel="1" x14ac:dyDescent="0.2">
      <c r="A49" s="90">
        <v>39</v>
      </c>
      <c r="B49" s="131"/>
      <c r="C49" s="132"/>
      <c r="D49" s="81"/>
      <c r="E49" s="82"/>
      <c r="F49" s="133"/>
      <c r="G49" s="134"/>
      <c r="H49" s="135"/>
      <c r="I49" s="136"/>
      <c r="J49" s="137"/>
      <c r="K49" s="137"/>
      <c r="L49" s="138"/>
      <c r="M49" s="138"/>
      <c r="N49" s="139"/>
      <c r="O49" s="140"/>
      <c r="P49" s="138"/>
      <c r="Q49" s="138"/>
      <c r="R49" s="138"/>
      <c r="S49" s="138"/>
      <c r="T49" s="139"/>
      <c r="U49" s="141"/>
      <c r="V49" s="142"/>
      <c r="W49" s="142"/>
      <c r="X49" s="142"/>
      <c r="Y49" s="142"/>
      <c r="Z49" s="143"/>
      <c r="AA49" s="144"/>
      <c r="AB49" s="145"/>
      <c r="AC49" s="145"/>
      <c r="AD49" s="146"/>
      <c r="AE49" s="142"/>
      <c r="AF49" s="143"/>
      <c r="AG49" s="14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7"/>
      <c r="IT49" s="77"/>
      <c r="IU49" s="77"/>
      <c r="IV49" s="77"/>
    </row>
    <row r="50" spans="1:256" ht="29.4" hidden="1" customHeight="1" outlineLevel="1" x14ac:dyDescent="0.2">
      <c r="A50" s="90">
        <v>40</v>
      </c>
      <c r="B50" s="91"/>
      <c r="C50" s="92"/>
      <c r="D50" s="93"/>
      <c r="E50" s="94"/>
      <c r="F50" s="95"/>
      <c r="G50" s="22"/>
      <c r="H50" s="96"/>
      <c r="I50" s="97"/>
      <c r="J50" s="98"/>
      <c r="K50" s="98"/>
      <c r="L50" s="98"/>
      <c r="M50" s="98"/>
      <c r="N50" s="99"/>
      <c r="O50" s="97"/>
      <c r="P50" s="98"/>
      <c r="Q50" s="98"/>
      <c r="R50" s="98"/>
      <c r="S50" s="98"/>
      <c r="T50" s="99"/>
      <c r="U50" s="97"/>
      <c r="V50" s="98"/>
      <c r="W50" s="98"/>
      <c r="X50" s="98"/>
      <c r="Y50" s="98"/>
      <c r="Z50" s="99"/>
      <c r="AA50" s="97"/>
      <c r="AB50" s="100"/>
      <c r="AC50" s="100"/>
      <c r="AD50" s="98"/>
      <c r="AE50" s="98"/>
      <c r="AF50" s="99"/>
      <c r="AG50" s="101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ht="29.4" customHeight="1" collapsed="1" x14ac:dyDescent="0.2">
      <c r="A51" s="90" t="s">
        <v>112</v>
      </c>
      <c r="B51" s="148"/>
      <c r="C51" s="149"/>
      <c r="D51" s="150"/>
      <c r="E51" s="151"/>
      <c r="F51" s="47"/>
      <c r="G51" s="47"/>
      <c r="H51" s="47">
        <f t="shared" ref="H51:AF51" si="0">SUM(H11:H50)</f>
        <v>4</v>
      </c>
      <c r="I51" s="152">
        <f t="shared" si="0"/>
        <v>0</v>
      </c>
      <c r="J51" s="153">
        <f t="shared" si="0"/>
        <v>0</v>
      </c>
      <c r="K51" s="153">
        <f t="shared" si="0"/>
        <v>1</v>
      </c>
      <c r="L51" s="153">
        <f t="shared" si="0"/>
        <v>1</v>
      </c>
      <c r="M51" s="153">
        <f t="shared" si="0"/>
        <v>0</v>
      </c>
      <c r="N51" s="154">
        <f t="shared" si="0"/>
        <v>0</v>
      </c>
      <c r="O51" s="152">
        <f t="shared" si="0"/>
        <v>1</v>
      </c>
      <c r="P51" s="153">
        <f t="shared" si="0"/>
        <v>0</v>
      </c>
      <c r="Q51" s="153">
        <f t="shared" si="0"/>
        <v>1</v>
      </c>
      <c r="R51" s="153">
        <f t="shared" si="0"/>
        <v>0</v>
      </c>
      <c r="S51" s="153">
        <f t="shared" si="0"/>
        <v>1</v>
      </c>
      <c r="T51" s="154">
        <f t="shared" si="0"/>
        <v>0</v>
      </c>
      <c r="U51" s="152">
        <f t="shared" si="0"/>
        <v>0</v>
      </c>
      <c r="V51" s="153">
        <f t="shared" si="0"/>
        <v>0</v>
      </c>
      <c r="W51" s="153">
        <f t="shared" si="0"/>
        <v>1</v>
      </c>
      <c r="X51" s="153">
        <f t="shared" si="0"/>
        <v>1</v>
      </c>
      <c r="Y51" s="153">
        <f t="shared" si="0"/>
        <v>0</v>
      </c>
      <c r="Z51" s="154">
        <f t="shared" si="0"/>
        <v>1</v>
      </c>
      <c r="AA51" s="152">
        <f t="shared" si="0"/>
        <v>0</v>
      </c>
      <c r="AB51" s="153">
        <f t="shared" si="0"/>
        <v>0</v>
      </c>
      <c r="AC51" s="153">
        <f t="shared" si="0"/>
        <v>1</v>
      </c>
      <c r="AD51" s="153">
        <f t="shared" si="0"/>
        <v>0</v>
      </c>
      <c r="AE51" s="153">
        <f t="shared" si="0"/>
        <v>1</v>
      </c>
      <c r="AF51" s="154">
        <f t="shared" si="0"/>
        <v>0</v>
      </c>
      <c r="AG51" s="155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ht="14.4" x14ac:dyDescent="0.2">
      <c r="B52" s="156"/>
      <c r="D52" s="157"/>
      <c r="E52" s="158"/>
      <c r="F52" s="159"/>
      <c r="G52" s="159"/>
    </row>
    <row r="53" spans="1:256" ht="14.4" x14ac:dyDescent="0.2">
      <c r="B53" s="156"/>
      <c r="D53" s="157"/>
      <c r="E53" s="158"/>
      <c r="F53" s="159"/>
      <c r="G53" s="159"/>
    </row>
    <row r="54" spans="1:256" ht="14.4" x14ac:dyDescent="0.2">
      <c r="B54" s="156"/>
      <c r="D54" s="157"/>
      <c r="E54" s="158"/>
      <c r="F54" s="159"/>
      <c r="G54" s="159"/>
    </row>
    <row r="55" spans="1:256" ht="14.4" x14ac:dyDescent="0.2">
      <c r="B55" s="156"/>
      <c r="D55" s="157"/>
      <c r="E55" s="158"/>
      <c r="F55" s="159"/>
      <c r="G55" s="159"/>
    </row>
    <row r="56" spans="1:256" ht="14.4" x14ac:dyDescent="0.2">
      <c r="B56" s="156"/>
      <c r="D56" s="157"/>
      <c r="E56" s="158"/>
      <c r="F56" s="159"/>
      <c r="G56" s="159"/>
    </row>
    <row r="57" spans="1:256" ht="14.4" x14ac:dyDescent="0.2">
      <c r="B57" s="156"/>
      <c r="D57" s="157"/>
      <c r="E57" s="158"/>
      <c r="F57" s="159"/>
      <c r="G57" s="159"/>
    </row>
    <row r="58" spans="1:256" ht="14.4" x14ac:dyDescent="0.2">
      <c r="B58" s="156"/>
      <c r="D58" s="157"/>
      <c r="E58" s="158"/>
      <c r="F58" s="159"/>
      <c r="G58" s="159"/>
    </row>
    <row r="59" spans="1:256" ht="14.4" x14ac:dyDescent="0.2">
      <c r="B59" s="156"/>
      <c r="D59" s="157"/>
      <c r="E59" s="158"/>
      <c r="F59" s="159"/>
      <c r="G59" s="159"/>
    </row>
    <row r="60" spans="1:256" ht="14.4" x14ac:dyDescent="0.2">
      <c r="B60" s="156"/>
      <c r="D60" s="157"/>
      <c r="E60" s="158"/>
      <c r="F60" s="159"/>
      <c r="G60" s="159"/>
    </row>
    <row r="61" spans="1:256" ht="14.4" x14ac:dyDescent="0.2">
      <c r="B61" s="156"/>
      <c r="D61" s="157"/>
      <c r="E61" s="158"/>
      <c r="F61" s="159"/>
      <c r="G61" s="159"/>
    </row>
    <row r="62" spans="1:256" ht="14.4" x14ac:dyDescent="0.2">
      <c r="B62" s="156"/>
      <c r="D62" s="157"/>
      <c r="E62" s="158"/>
      <c r="F62" s="159"/>
      <c r="G62" s="159"/>
    </row>
    <row r="63" spans="1:256" ht="14.4" x14ac:dyDescent="0.2">
      <c r="B63" s="156"/>
      <c r="D63" s="157"/>
      <c r="E63" s="158"/>
      <c r="F63" s="159"/>
      <c r="G63" s="159"/>
    </row>
    <row r="64" spans="1:256" ht="14.4" x14ac:dyDescent="0.2">
      <c r="B64" s="156"/>
      <c r="D64" s="157"/>
      <c r="E64" s="158"/>
      <c r="F64" s="159"/>
      <c r="G64" s="159"/>
    </row>
    <row r="65" spans="2:7" ht="14.4" x14ac:dyDescent="0.2">
      <c r="B65" s="156"/>
      <c r="D65" s="157"/>
      <c r="E65" s="158"/>
      <c r="F65" s="159"/>
      <c r="G65" s="159"/>
    </row>
    <row r="66" spans="2:7" ht="14.4" x14ac:dyDescent="0.2">
      <c r="B66" s="156"/>
      <c r="D66" s="157"/>
      <c r="E66" s="158"/>
      <c r="F66" s="159"/>
      <c r="G66" s="159"/>
    </row>
    <row r="67" spans="2:7" ht="14.4" x14ac:dyDescent="0.2">
      <c r="B67" s="156"/>
      <c r="D67" s="157"/>
      <c r="E67" s="158"/>
      <c r="F67" s="159"/>
      <c r="G67" s="159"/>
    </row>
    <row r="68" spans="2:7" ht="14.4" x14ac:dyDescent="0.2">
      <c r="B68" s="156"/>
      <c r="D68" s="157"/>
      <c r="E68" s="158"/>
      <c r="F68" s="159"/>
      <c r="G68" s="159"/>
    </row>
    <row r="69" spans="2:7" ht="14.4" x14ac:dyDescent="0.2">
      <c r="B69" s="156"/>
      <c r="D69" s="157"/>
      <c r="E69" s="158"/>
      <c r="F69" s="159"/>
      <c r="G69" s="159"/>
    </row>
    <row r="70" spans="2:7" ht="14.4" x14ac:dyDescent="0.2">
      <c r="B70" s="156"/>
      <c r="D70" s="157"/>
      <c r="E70" s="158"/>
      <c r="F70" s="159"/>
      <c r="G70" s="159"/>
    </row>
    <row r="71" spans="2:7" ht="14.4" x14ac:dyDescent="0.2">
      <c r="B71" s="156"/>
      <c r="D71" s="157"/>
      <c r="E71" s="158"/>
      <c r="F71" s="159"/>
      <c r="G71" s="159"/>
    </row>
    <row r="72" spans="2:7" ht="14.4" x14ac:dyDescent="0.2">
      <c r="B72" s="156"/>
      <c r="D72" s="157"/>
      <c r="E72" s="158"/>
      <c r="F72" s="159"/>
      <c r="G72" s="159"/>
    </row>
    <row r="73" spans="2:7" ht="14.4" x14ac:dyDescent="0.2">
      <c r="B73" s="156"/>
      <c r="D73" s="157"/>
      <c r="E73" s="158"/>
      <c r="F73" s="159"/>
      <c r="G73" s="159"/>
    </row>
    <row r="74" spans="2:7" ht="14.4" x14ac:dyDescent="0.2">
      <c r="B74" s="156"/>
      <c r="D74" s="157"/>
      <c r="E74" s="158"/>
      <c r="F74" s="159"/>
      <c r="G74" s="159"/>
    </row>
    <row r="75" spans="2:7" ht="14.4" x14ac:dyDescent="0.2">
      <c r="B75" s="156"/>
      <c r="D75" s="157"/>
      <c r="E75" s="158"/>
      <c r="F75" s="159"/>
      <c r="G75" s="159"/>
    </row>
    <row r="76" spans="2:7" ht="14.4" x14ac:dyDescent="0.2">
      <c r="B76" s="156"/>
      <c r="D76" s="157"/>
      <c r="E76" s="158"/>
      <c r="F76" s="159"/>
      <c r="G76" s="159"/>
    </row>
    <row r="77" spans="2:7" ht="14.4" x14ac:dyDescent="0.2">
      <c r="B77" s="156"/>
      <c r="D77" s="157"/>
      <c r="E77" s="158"/>
      <c r="F77" s="159"/>
      <c r="G77" s="159"/>
    </row>
    <row r="78" spans="2:7" ht="14.4" x14ac:dyDescent="0.2">
      <c r="B78" s="156"/>
      <c r="D78" s="157"/>
      <c r="E78" s="158"/>
      <c r="F78" s="159"/>
      <c r="G78" s="159"/>
    </row>
    <row r="79" spans="2:7" ht="14.4" x14ac:dyDescent="0.2">
      <c r="B79" s="156"/>
      <c r="D79" s="157"/>
      <c r="E79" s="158"/>
      <c r="F79" s="159"/>
      <c r="G79" s="159"/>
    </row>
    <row r="80" spans="2:7" ht="14.4" x14ac:dyDescent="0.2">
      <c r="B80" s="156"/>
      <c r="D80" s="157"/>
      <c r="E80" s="158"/>
      <c r="F80" s="159"/>
      <c r="G80" s="159"/>
    </row>
    <row r="81" spans="2:7" ht="14.4" x14ac:dyDescent="0.2">
      <c r="B81" s="156"/>
      <c r="D81" s="157"/>
      <c r="E81" s="158"/>
      <c r="F81" s="159"/>
      <c r="G81" s="159"/>
    </row>
    <row r="82" spans="2:7" ht="14.4" x14ac:dyDescent="0.2">
      <c r="B82" s="156"/>
      <c r="D82" s="157"/>
      <c r="E82" s="158"/>
      <c r="F82" s="159"/>
      <c r="G82" s="159"/>
    </row>
    <row r="83" spans="2:7" ht="14.4" x14ac:dyDescent="0.2">
      <c r="B83" s="156"/>
      <c r="D83" s="157"/>
      <c r="E83" s="158"/>
      <c r="F83" s="159"/>
      <c r="G83" s="159"/>
    </row>
    <row r="84" spans="2:7" ht="14.4" x14ac:dyDescent="0.2">
      <c r="B84" s="156"/>
      <c r="D84" s="157"/>
      <c r="E84" s="158"/>
      <c r="F84" s="159"/>
      <c r="G84" s="159"/>
    </row>
    <row r="85" spans="2:7" ht="14.4" x14ac:dyDescent="0.2">
      <c r="B85" s="156"/>
      <c r="D85" s="157"/>
      <c r="E85" s="158"/>
      <c r="F85" s="159"/>
      <c r="G85" s="159"/>
    </row>
    <row r="86" spans="2:7" ht="14.4" x14ac:dyDescent="0.2">
      <c r="B86" s="156"/>
      <c r="D86" s="157"/>
      <c r="E86" s="158"/>
      <c r="F86" s="159"/>
      <c r="G86" s="159"/>
    </row>
    <row r="87" spans="2:7" ht="14.4" x14ac:dyDescent="0.2">
      <c r="B87" s="156"/>
      <c r="D87" s="157"/>
      <c r="E87" s="158"/>
      <c r="F87" s="159"/>
      <c r="G87" s="159"/>
    </row>
    <row r="88" spans="2:7" ht="14.4" x14ac:dyDescent="0.2">
      <c r="B88" s="156"/>
      <c r="D88" s="157"/>
      <c r="E88" s="158"/>
      <c r="F88" s="159"/>
      <c r="G88" s="159"/>
    </row>
    <row r="89" spans="2:7" ht="14.4" x14ac:dyDescent="0.2">
      <c r="B89" s="156"/>
      <c r="D89" s="157"/>
      <c r="E89" s="158"/>
      <c r="F89" s="159"/>
      <c r="G89" s="159"/>
    </row>
    <row r="90" spans="2:7" ht="14.4" x14ac:dyDescent="0.2">
      <c r="B90" s="156"/>
      <c r="D90" s="157"/>
      <c r="E90" s="158"/>
      <c r="F90" s="159"/>
      <c r="G90" s="159"/>
    </row>
    <row r="91" spans="2:7" ht="14.4" x14ac:dyDescent="0.2">
      <c r="B91" s="156"/>
      <c r="D91" s="157"/>
      <c r="E91" s="158"/>
      <c r="F91" s="159"/>
      <c r="G91" s="159"/>
    </row>
    <row r="92" spans="2:7" ht="14.4" x14ac:dyDescent="0.2">
      <c r="B92" s="156"/>
      <c r="D92" s="157"/>
      <c r="E92" s="158"/>
      <c r="F92" s="159"/>
      <c r="G92" s="159"/>
    </row>
    <row r="93" spans="2:7" ht="14.4" x14ac:dyDescent="0.2">
      <c r="B93" s="156"/>
      <c r="D93" s="157"/>
      <c r="E93" s="158"/>
      <c r="F93" s="159"/>
      <c r="G93" s="159"/>
    </row>
    <row r="94" spans="2:7" ht="14.4" x14ac:dyDescent="0.2">
      <c r="B94" s="156"/>
      <c r="D94" s="157"/>
      <c r="E94" s="158"/>
      <c r="F94" s="159"/>
      <c r="G94" s="159"/>
    </row>
    <row r="95" spans="2:7" ht="14.4" x14ac:dyDescent="0.2">
      <c r="B95" s="156"/>
      <c r="D95" s="157"/>
      <c r="E95" s="158"/>
      <c r="F95" s="159"/>
      <c r="G95" s="159"/>
    </row>
    <row r="96" spans="2:7" ht="14.4" x14ac:dyDescent="0.2">
      <c r="B96" s="156"/>
      <c r="D96" s="157"/>
      <c r="E96" s="158"/>
      <c r="F96" s="159"/>
      <c r="G96" s="159"/>
    </row>
    <row r="97" spans="2:7" ht="14.4" x14ac:dyDescent="0.2">
      <c r="B97" s="156"/>
      <c r="D97" s="157"/>
      <c r="E97" s="158"/>
      <c r="F97" s="159"/>
      <c r="G97" s="159"/>
    </row>
    <row r="98" spans="2:7" ht="14.4" x14ac:dyDescent="0.2">
      <c r="B98" s="156"/>
      <c r="D98" s="157"/>
      <c r="E98" s="158"/>
      <c r="F98" s="159"/>
      <c r="G98" s="159"/>
    </row>
    <row r="99" spans="2:7" ht="14.4" x14ac:dyDescent="0.2">
      <c r="B99" s="156"/>
      <c r="D99" s="157"/>
      <c r="E99" s="158"/>
      <c r="F99" s="159"/>
      <c r="G99" s="159"/>
    </row>
    <row r="100" spans="2:7" ht="14.4" x14ac:dyDescent="0.2">
      <c r="B100" s="156"/>
      <c r="D100" s="157"/>
      <c r="E100" s="158"/>
      <c r="F100" s="159"/>
      <c r="G100" s="159"/>
    </row>
    <row r="101" spans="2:7" ht="14.4" x14ac:dyDescent="0.2">
      <c r="B101" s="156"/>
      <c r="D101" s="157"/>
      <c r="E101" s="158"/>
      <c r="F101" s="159"/>
      <c r="G101" s="159"/>
    </row>
    <row r="102" spans="2:7" ht="14.4" x14ac:dyDescent="0.2">
      <c r="B102" s="156"/>
      <c r="D102" s="157"/>
      <c r="E102" s="158"/>
      <c r="F102" s="159"/>
      <c r="G102" s="159"/>
    </row>
    <row r="103" spans="2:7" ht="14.4" x14ac:dyDescent="0.2">
      <c r="B103" s="156"/>
      <c r="D103" s="157"/>
      <c r="E103" s="158"/>
      <c r="F103" s="159"/>
      <c r="G103" s="159"/>
    </row>
    <row r="104" spans="2:7" ht="14.4" x14ac:dyDescent="0.2">
      <c r="B104" s="156"/>
      <c r="D104" s="157"/>
      <c r="E104" s="158"/>
      <c r="F104" s="159"/>
      <c r="G104" s="159"/>
    </row>
    <row r="105" spans="2:7" ht="14.4" x14ac:dyDescent="0.2">
      <c r="B105" s="156"/>
      <c r="D105" s="157"/>
      <c r="E105" s="158"/>
      <c r="F105" s="159"/>
      <c r="G105" s="159"/>
    </row>
    <row r="106" spans="2:7" ht="14.4" x14ac:dyDescent="0.2">
      <c r="B106" s="156"/>
      <c r="D106" s="157"/>
      <c r="E106" s="158"/>
      <c r="F106" s="159"/>
      <c r="G106" s="159"/>
    </row>
    <row r="107" spans="2:7" ht="14.4" x14ac:dyDescent="0.2">
      <c r="B107" s="156"/>
      <c r="D107" s="157"/>
      <c r="E107" s="158"/>
      <c r="F107" s="159"/>
      <c r="G107" s="159"/>
    </row>
    <row r="108" spans="2:7" ht="14.4" x14ac:dyDescent="0.2">
      <c r="B108" s="156"/>
      <c r="D108" s="157"/>
      <c r="E108" s="158"/>
      <c r="F108" s="159"/>
      <c r="G108" s="159"/>
    </row>
    <row r="109" spans="2:7" ht="14.4" x14ac:dyDescent="0.2">
      <c r="B109" s="156"/>
      <c r="D109" s="157"/>
      <c r="E109" s="158"/>
      <c r="F109" s="159"/>
      <c r="G109" s="159"/>
    </row>
    <row r="110" spans="2:7" ht="14.4" x14ac:dyDescent="0.2">
      <c r="B110" s="156"/>
      <c r="D110" s="157"/>
      <c r="E110" s="158"/>
      <c r="F110" s="159"/>
      <c r="G110" s="159"/>
    </row>
    <row r="111" spans="2:7" ht="14.4" x14ac:dyDescent="0.2">
      <c r="B111" s="156"/>
      <c r="D111" s="157"/>
      <c r="E111" s="158"/>
      <c r="F111" s="159"/>
      <c r="G111" s="159"/>
    </row>
    <row r="112" spans="2:7" ht="14.4" x14ac:dyDescent="0.2">
      <c r="B112" s="156"/>
      <c r="D112" s="157"/>
      <c r="E112" s="158"/>
      <c r="F112" s="159"/>
      <c r="G112" s="159"/>
    </row>
    <row r="113" spans="2:7" ht="14.4" x14ac:dyDescent="0.2">
      <c r="B113" s="156"/>
      <c r="D113" s="157"/>
      <c r="E113" s="158"/>
      <c r="F113" s="159"/>
      <c r="G113" s="159"/>
    </row>
    <row r="114" spans="2:7" ht="14.4" x14ac:dyDescent="0.2">
      <c r="B114" s="156"/>
      <c r="D114" s="157"/>
      <c r="E114" s="158"/>
      <c r="F114" s="159"/>
      <c r="G114" s="159"/>
    </row>
    <row r="115" spans="2:7" ht="14.4" x14ac:dyDescent="0.2">
      <c r="B115" s="156"/>
      <c r="D115" s="157"/>
      <c r="E115" s="158"/>
      <c r="F115" s="159"/>
      <c r="G115" s="159"/>
    </row>
    <row r="116" spans="2:7" ht="14.4" x14ac:dyDescent="0.2">
      <c r="B116" s="156"/>
      <c r="D116" s="157"/>
      <c r="E116" s="158"/>
      <c r="F116" s="159"/>
      <c r="G116" s="159"/>
    </row>
    <row r="117" spans="2:7" ht="14.4" x14ac:dyDescent="0.2">
      <c r="B117" s="156"/>
      <c r="D117" s="157"/>
      <c r="E117" s="158"/>
      <c r="F117" s="159"/>
      <c r="G117" s="159"/>
    </row>
    <row r="118" spans="2:7" ht="14.4" x14ac:dyDescent="0.2">
      <c r="B118" s="156"/>
      <c r="D118" s="157"/>
      <c r="E118" s="158"/>
      <c r="F118" s="159"/>
      <c r="G118" s="159"/>
    </row>
    <row r="119" spans="2:7" ht="14.4" x14ac:dyDescent="0.2">
      <c r="B119" s="156"/>
      <c r="D119" s="157"/>
      <c r="E119" s="158"/>
      <c r="F119" s="159"/>
      <c r="G119" s="159"/>
    </row>
    <row r="120" spans="2:7" ht="14.4" x14ac:dyDescent="0.2">
      <c r="B120" s="156"/>
      <c r="D120" s="157"/>
      <c r="E120" s="158"/>
      <c r="F120" s="159"/>
      <c r="G120" s="159"/>
    </row>
    <row r="121" spans="2:7" ht="14.4" x14ac:dyDescent="0.2">
      <c r="B121" s="156"/>
      <c r="D121" s="157"/>
      <c r="E121" s="158"/>
      <c r="F121" s="159"/>
      <c r="G121" s="159"/>
    </row>
    <row r="122" spans="2:7" ht="14.4" x14ac:dyDescent="0.2">
      <c r="B122" s="156"/>
      <c r="D122" s="157"/>
      <c r="E122" s="158"/>
      <c r="F122" s="159"/>
      <c r="G122" s="159"/>
    </row>
    <row r="123" spans="2:7" ht="14.4" x14ac:dyDescent="0.2">
      <c r="B123" s="156"/>
      <c r="D123" s="157"/>
      <c r="E123" s="158"/>
      <c r="F123" s="159"/>
      <c r="G123" s="159"/>
    </row>
    <row r="124" spans="2:7" ht="14.4" x14ac:dyDescent="0.2">
      <c r="B124" s="156"/>
      <c r="D124" s="157"/>
      <c r="E124" s="158"/>
      <c r="F124" s="159"/>
      <c r="G124" s="159"/>
    </row>
    <row r="125" spans="2:7" ht="14.4" x14ac:dyDescent="0.2">
      <c r="B125" s="156"/>
      <c r="D125" s="157"/>
      <c r="E125" s="158"/>
      <c r="F125" s="159"/>
      <c r="G125" s="159"/>
    </row>
    <row r="126" spans="2:7" ht="14.4" x14ac:dyDescent="0.2">
      <c r="B126" s="156"/>
      <c r="D126" s="157"/>
      <c r="E126" s="158"/>
      <c r="F126" s="159"/>
      <c r="G126" s="159"/>
    </row>
    <row r="127" spans="2:7" ht="14.4" x14ac:dyDescent="0.2">
      <c r="B127" s="156"/>
      <c r="D127" s="157"/>
      <c r="E127" s="158"/>
      <c r="F127" s="159"/>
      <c r="G127" s="159"/>
    </row>
    <row r="128" spans="2:7" ht="14.4" x14ac:dyDescent="0.2">
      <c r="B128" s="156"/>
      <c r="D128" s="157"/>
      <c r="E128" s="158"/>
      <c r="F128" s="159"/>
      <c r="G128" s="159"/>
    </row>
    <row r="129" spans="2:7" ht="14.4" x14ac:dyDescent="0.2">
      <c r="B129" s="156"/>
      <c r="D129" s="157"/>
      <c r="E129" s="158"/>
      <c r="F129" s="159"/>
      <c r="G129" s="159"/>
    </row>
    <row r="130" spans="2:7" ht="14.4" x14ac:dyDescent="0.2">
      <c r="B130" s="156"/>
      <c r="D130" s="157"/>
      <c r="E130" s="158"/>
      <c r="F130" s="159"/>
      <c r="G130" s="159"/>
    </row>
    <row r="131" spans="2:7" ht="14.4" x14ac:dyDescent="0.2">
      <c r="B131" s="156"/>
      <c r="D131" s="157"/>
      <c r="E131" s="158"/>
      <c r="F131" s="159"/>
      <c r="G131" s="159"/>
    </row>
    <row r="132" spans="2:7" ht="14.4" x14ac:dyDescent="0.2">
      <c r="B132" s="156"/>
      <c r="D132" s="157"/>
      <c r="E132" s="158"/>
      <c r="F132" s="159"/>
      <c r="G132" s="159"/>
    </row>
    <row r="133" spans="2:7" ht="14.4" x14ac:dyDescent="0.2">
      <c r="B133" s="156"/>
      <c r="D133" s="157"/>
      <c r="E133" s="158"/>
      <c r="F133" s="159"/>
      <c r="G133" s="159"/>
    </row>
    <row r="134" spans="2:7" ht="14.4" x14ac:dyDescent="0.2">
      <c r="B134" s="156"/>
      <c r="D134" s="157"/>
      <c r="E134" s="158"/>
      <c r="F134" s="159"/>
      <c r="G134" s="159"/>
    </row>
    <row r="135" spans="2:7" ht="14.4" x14ac:dyDescent="0.2">
      <c r="B135" s="156"/>
      <c r="D135" s="157"/>
      <c r="E135" s="158"/>
      <c r="F135" s="159"/>
      <c r="G135" s="159"/>
    </row>
    <row r="136" spans="2:7" ht="14.4" x14ac:dyDescent="0.2">
      <c r="B136" s="156"/>
      <c r="D136" s="157"/>
      <c r="E136" s="158"/>
      <c r="F136" s="159"/>
      <c r="G136" s="159"/>
    </row>
    <row r="137" spans="2:7" ht="14.4" x14ac:dyDescent="0.2">
      <c r="B137" s="156"/>
      <c r="D137" s="157"/>
      <c r="E137" s="158"/>
      <c r="F137" s="159"/>
      <c r="G137" s="159"/>
    </row>
    <row r="138" spans="2:7" ht="14.4" x14ac:dyDescent="0.2">
      <c r="B138" s="156"/>
      <c r="D138" s="157"/>
      <c r="E138" s="158"/>
      <c r="F138" s="159"/>
      <c r="G138" s="159"/>
    </row>
    <row r="139" spans="2:7" ht="14.4" x14ac:dyDescent="0.2">
      <c r="B139" s="156"/>
      <c r="D139" s="157"/>
      <c r="E139" s="158"/>
      <c r="F139" s="159"/>
      <c r="G139" s="159"/>
    </row>
    <row r="140" spans="2:7" ht="14.4" x14ac:dyDescent="0.2">
      <c r="B140" s="156"/>
      <c r="D140" s="157"/>
      <c r="E140" s="158"/>
      <c r="F140" s="159"/>
      <c r="G140" s="159"/>
    </row>
    <row r="141" spans="2:7" ht="14.4" x14ac:dyDescent="0.2">
      <c r="B141" s="156"/>
      <c r="D141" s="157"/>
      <c r="E141" s="158"/>
      <c r="F141" s="159"/>
      <c r="G141" s="159"/>
    </row>
    <row r="142" spans="2:7" ht="14.4" x14ac:dyDescent="0.2">
      <c r="B142" s="156"/>
      <c r="D142" s="157"/>
      <c r="E142" s="158"/>
      <c r="F142" s="159"/>
      <c r="G142" s="159"/>
    </row>
    <row r="143" spans="2:7" ht="14.4" x14ac:dyDescent="0.2">
      <c r="B143" s="156"/>
      <c r="D143" s="157"/>
      <c r="E143" s="158"/>
      <c r="F143" s="159"/>
      <c r="G143" s="159"/>
    </row>
    <row r="144" spans="2:7" ht="14.4" x14ac:dyDescent="0.2">
      <c r="B144" s="156"/>
      <c r="D144" s="157"/>
      <c r="E144" s="158"/>
      <c r="F144" s="159"/>
      <c r="G144" s="159"/>
    </row>
    <row r="145" spans="2:7" ht="14.4" x14ac:dyDescent="0.2">
      <c r="B145" s="156"/>
      <c r="D145" s="157"/>
      <c r="E145" s="158"/>
      <c r="F145" s="159"/>
      <c r="G145" s="159"/>
    </row>
    <row r="146" spans="2:7" ht="14.4" x14ac:dyDescent="0.2">
      <c r="B146" s="156"/>
      <c r="D146" s="157"/>
      <c r="E146" s="158"/>
      <c r="F146" s="159"/>
      <c r="G146" s="159"/>
    </row>
    <row r="147" spans="2:7" ht="14.4" x14ac:dyDescent="0.2">
      <c r="B147" s="156"/>
      <c r="D147" s="157"/>
      <c r="E147" s="158"/>
      <c r="F147" s="159"/>
      <c r="G147" s="159"/>
    </row>
    <row r="148" spans="2:7" ht="14.4" x14ac:dyDescent="0.2">
      <c r="B148" s="156"/>
      <c r="D148" s="157"/>
      <c r="E148" s="158"/>
      <c r="F148" s="159"/>
      <c r="G148" s="159"/>
    </row>
    <row r="149" spans="2:7" ht="14.4" x14ac:dyDescent="0.2">
      <c r="B149" s="156"/>
      <c r="D149" s="157"/>
      <c r="E149" s="158"/>
      <c r="F149" s="159"/>
      <c r="G149" s="159"/>
    </row>
    <row r="150" spans="2:7" ht="14.4" x14ac:dyDescent="0.2">
      <c r="B150" s="156"/>
      <c r="D150" s="157"/>
      <c r="E150" s="158"/>
      <c r="F150" s="159"/>
      <c r="G150" s="159"/>
    </row>
    <row r="151" spans="2:7" ht="14.4" x14ac:dyDescent="0.2">
      <c r="B151" s="156"/>
      <c r="D151" s="157"/>
      <c r="E151" s="158"/>
      <c r="F151" s="159"/>
      <c r="G151" s="159"/>
    </row>
    <row r="152" spans="2:7" ht="14.4" x14ac:dyDescent="0.2">
      <c r="B152" s="156"/>
      <c r="D152" s="157"/>
      <c r="E152" s="158"/>
      <c r="F152" s="159"/>
      <c r="G152" s="159"/>
    </row>
    <row r="153" spans="2:7" ht="14.4" x14ac:dyDescent="0.2">
      <c r="B153" s="156"/>
      <c r="D153" s="157"/>
      <c r="E153" s="158"/>
      <c r="F153" s="159"/>
      <c r="G153" s="159"/>
    </row>
    <row r="154" spans="2:7" ht="14.4" x14ac:dyDescent="0.2">
      <c r="B154" s="156"/>
      <c r="D154" s="157"/>
      <c r="E154" s="158"/>
      <c r="F154" s="159"/>
      <c r="G154" s="159"/>
    </row>
    <row r="155" spans="2:7" ht="14.4" x14ac:dyDescent="0.2">
      <c r="B155" s="156"/>
      <c r="D155" s="157"/>
      <c r="E155" s="158"/>
      <c r="F155" s="159"/>
      <c r="G155" s="159"/>
    </row>
    <row r="156" spans="2:7" ht="14.4" x14ac:dyDescent="0.2">
      <c r="B156" s="156"/>
      <c r="D156" s="157"/>
      <c r="E156" s="158"/>
      <c r="F156" s="159"/>
      <c r="G156" s="159"/>
    </row>
    <row r="157" spans="2:7" ht="14.4" x14ac:dyDescent="0.2">
      <c r="B157" s="156"/>
      <c r="D157" s="157"/>
      <c r="E157" s="158"/>
      <c r="F157" s="159"/>
      <c r="G157" s="159"/>
    </row>
    <row r="158" spans="2:7" ht="14.4" x14ac:dyDescent="0.2">
      <c r="B158" s="156"/>
      <c r="D158" s="157"/>
      <c r="E158" s="158"/>
      <c r="F158" s="159"/>
      <c r="G158" s="159"/>
    </row>
    <row r="159" spans="2:7" ht="14.4" x14ac:dyDescent="0.2">
      <c r="B159" s="156"/>
      <c r="D159" s="157"/>
      <c r="E159" s="158"/>
      <c r="F159" s="159"/>
      <c r="G159" s="159"/>
    </row>
    <row r="160" spans="2:7" ht="14.4" x14ac:dyDescent="0.2">
      <c r="B160" s="156"/>
      <c r="D160" s="157"/>
      <c r="E160" s="158"/>
      <c r="F160" s="159"/>
      <c r="G160" s="159"/>
    </row>
    <row r="161" spans="2:7" ht="14.4" x14ac:dyDescent="0.2">
      <c r="B161" s="156"/>
      <c r="D161" s="157"/>
      <c r="E161" s="158"/>
      <c r="F161" s="159"/>
      <c r="G161" s="159"/>
    </row>
    <row r="162" spans="2:7" ht="14.4" x14ac:dyDescent="0.2">
      <c r="B162" s="156"/>
      <c r="D162" s="157"/>
      <c r="E162" s="158"/>
      <c r="F162" s="159"/>
      <c r="G162" s="159"/>
    </row>
    <row r="163" spans="2:7" ht="14.4" x14ac:dyDescent="0.2">
      <c r="B163" s="156"/>
      <c r="D163" s="157"/>
      <c r="E163" s="158"/>
      <c r="F163" s="159"/>
      <c r="G163" s="159"/>
    </row>
    <row r="164" spans="2:7" ht="14.4" x14ac:dyDescent="0.2">
      <c r="B164" s="156"/>
      <c r="D164" s="157"/>
      <c r="E164" s="158"/>
      <c r="F164" s="159"/>
      <c r="G164" s="159"/>
    </row>
    <row r="165" spans="2:7" ht="14.4" x14ac:dyDescent="0.2">
      <c r="B165" s="156"/>
      <c r="D165" s="157"/>
      <c r="E165" s="158"/>
      <c r="F165" s="159"/>
      <c r="G165" s="159"/>
    </row>
    <row r="166" spans="2:7" ht="14.4" x14ac:dyDescent="0.2">
      <c r="B166" s="156"/>
      <c r="D166" s="157"/>
      <c r="E166" s="158"/>
      <c r="F166" s="159"/>
      <c r="G166" s="159"/>
    </row>
    <row r="167" spans="2:7" ht="14.4" x14ac:dyDescent="0.2">
      <c r="B167" s="156"/>
      <c r="D167" s="157"/>
      <c r="E167" s="158"/>
      <c r="F167" s="159"/>
      <c r="G167" s="159"/>
    </row>
    <row r="168" spans="2:7" ht="14.4" x14ac:dyDescent="0.2">
      <c r="B168" s="156"/>
      <c r="D168" s="157"/>
      <c r="E168" s="158"/>
      <c r="F168" s="159"/>
      <c r="G168" s="159"/>
    </row>
    <row r="169" spans="2:7" ht="14.4" x14ac:dyDescent="0.2">
      <c r="B169" s="156"/>
      <c r="D169" s="157"/>
      <c r="E169" s="158"/>
      <c r="F169" s="159"/>
      <c r="G169" s="159"/>
    </row>
    <row r="170" spans="2:7" ht="14.4" x14ac:dyDescent="0.2">
      <c r="B170" s="156"/>
      <c r="D170" s="157"/>
      <c r="E170" s="158"/>
      <c r="F170" s="159"/>
      <c r="G170" s="159"/>
    </row>
    <row r="171" spans="2:7" ht="14.4" x14ac:dyDescent="0.2">
      <c r="B171" s="156"/>
      <c r="D171" s="157"/>
      <c r="E171" s="158"/>
      <c r="F171" s="159"/>
      <c r="G171" s="159"/>
    </row>
    <row r="172" spans="2:7" ht="14.4" x14ac:dyDescent="0.2">
      <c r="B172" s="156"/>
      <c r="D172" s="157"/>
      <c r="E172" s="158"/>
      <c r="F172" s="159"/>
      <c r="G172" s="159"/>
    </row>
    <row r="173" spans="2:7" ht="14.4" x14ac:dyDescent="0.2">
      <c r="B173" s="156"/>
      <c r="D173" s="157"/>
      <c r="E173" s="158"/>
      <c r="F173" s="159"/>
      <c r="G173" s="159"/>
    </row>
    <row r="174" spans="2:7" ht="14.4" x14ac:dyDescent="0.2">
      <c r="B174" s="156"/>
      <c r="D174" s="157"/>
      <c r="E174" s="158"/>
      <c r="F174" s="159"/>
      <c r="G174" s="159"/>
    </row>
    <row r="175" spans="2:7" ht="14.4" x14ac:dyDescent="0.2">
      <c r="B175" s="156"/>
      <c r="D175" s="157"/>
      <c r="E175" s="158"/>
      <c r="F175" s="159"/>
      <c r="G175" s="159"/>
    </row>
    <row r="176" spans="2:7" ht="14.4" x14ac:dyDescent="0.2">
      <c r="B176" s="156"/>
      <c r="D176" s="157"/>
      <c r="E176" s="158"/>
      <c r="F176" s="159"/>
      <c r="G176" s="159"/>
    </row>
    <row r="177" spans="2:7" ht="14.4" x14ac:dyDescent="0.2">
      <c r="B177" s="156"/>
      <c r="D177" s="157"/>
      <c r="E177" s="158"/>
      <c r="F177" s="159"/>
      <c r="G177" s="159"/>
    </row>
    <row r="178" spans="2:7" ht="14.4" x14ac:dyDescent="0.2">
      <c r="B178" s="156"/>
      <c r="D178" s="157"/>
      <c r="E178" s="158"/>
      <c r="F178" s="159"/>
      <c r="G178" s="159"/>
    </row>
    <row r="179" spans="2:7" ht="14.4" x14ac:dyDescent="0.2">
      <c r="B179" s="156"/>
      <c r="D179" s="157"/>
      <c r="E179" s="158"/>
      <c r="F179" s="159"/>
      <c r="G179" s="159"/>
    </row>
    <row r="180" spans="2:7" ht="14.4" x14ac:dyDescent="0.2">
      <c r="B180" s="156"/>
      <c r="D180" s="157"/>
      <c r="E180" s="158"/>
      <c r="F180" s="159"/>
      <c r="G180" s="159"/>
    </row>
    <row r="181" spans="2:7" ht="14.4" x14ac:dyDescent="0.2">
      <c r="B181" s="156"/>
      <c r="D181" s="157"/>
      <c r="E181" s="158"/>
      <c r="F181" s="159"/>
      <c r="G181" s="159"/>
    </row>
    <row r="182" spans="2:7" ht="14.4" x14ac:dyDescent="0.2">
      <c r="B182" s="156"/>
      <c r="D182" s="157"/>
      <c r="E182" s="158"/>
      <c r="F182" s="159"/>
      <c r="G182" s="159"/>
    </row>
    <row r="183" spans="2:7" ht="14.4" x14ac:dyDescent="0.2">
      <c r="B183" s="156"/>
      <c r="D183" s="157"/>
      <c r="E183" s="158"/>
      <c r="F183" s="159"/>
      <c r="G183" s="159"/>
    </row>
    <row r="184" spans="2:7" ht="14.4" x14ac:dyDescent="0.2">
      <c r="B184" s="156"/>
      <c r="D184" s="157"/>
      <c r="E184" s="158"/>
      <c r="F184" s="159"/>
      <c r="G184" s="159"/>
    </row>
    <row r="185" spans="2:7" ht="14.4" x14ac:dyDescent="0.2">
      <c r="B185" s="156"/>
      <c r="D185" s="157"/>
      <c r="E185" s="158"/>
      <c r="F185" s="159"/>
      <c r="G185" s="159"/>
    </row>
    <row r="186" spans="2:7" ht="14.4" x14ac:dyDescent="0.2">
      <c r="B186" s="156"/>
      <c r="D186" s="157"/>
      <c r="E186" s="158"/>
      <c r="F186" s="159"/>
      <c r="G186" s="159"/>
    </row>
    <row r="187" spans="2:7" ht="14.4" x14ac:dyDescent="0.2">
      <c r="B187" s="156"/>
      <c r="D187" s="157"/>
      <c r="E187" s="158"/>
      <c r="F187" s="159"/>
      <c r="G187" s="159"/>
    </row>
    <row r="188" spans="2:7" ht="14.4" x14ac:dyDescent="0.2">
      <c r="B188" s="156"/>
      <c r="D188" s="157"/>
      <c r="E188" s="158"/>
      <c r="F188" s="159"/>
      <c r="G188" s="159"/>
    </row>
    <row r="189" spans="2:7" ht="14.4" x14ac:dyDescent="0.2">
      <c r="B189" s="156"/>
      <c r="D189" s="157"/>
      <c r="E189" s="158"/>
      <c r="F189" s="159"/>
      <c r="G189" s="159"/>
    </row>
    <row r="190" spans="2:7" ht="14.4" x14ac:dyDescent="0.2">
      <c r="B190" s="156"/>
      <c r="D190" s="157"/>
      <c r="E190" s="158"/>
      <c r="F190" s="159"/>
      <c r="G190" s="159"/>
    </row>
    <row r="191" spans="2:7" ht="14.4" x14ac:dyDescent="0.2">
      <c r="B191" s="156"/>
      <c r="D191" s="157"/>
      <c r="E191" s="158"/>
      <c r="F191" s="159"/>
      <c r="G191" s="159"/>
    </row>
    <row r="192" spans="2:7" ht="14.4" x14ac:dyDescent="0.2">
      <c r="B192" s="156"/>
      <c r="D192" s="157"/>
      <c r="E192" s="158"/>
      <c r="F192" s="159"/>
      <c r="G192" s="159"/>
    </row>
    <row r="193" spans="2:7" ht="14.4" x14ac:dyDescent="0.2">
      <c r="B193" s="156"/>
      <c r="D193" s="157"/>
      <c r="E193" s="158"/>
      <c r="F193" s="159"/>
      <c r="G193" s="159"/>
    </row>
    <row r="194" spans="2:7" ht="14.4" x14ac:dyDescent="0.2">
      <c r="B194" s="156"/>
      <c r="D194" s="157"/>
      <c r="E194" s="158"/>
      <c r="F194" s="159"/>
      <c r="G194" s="159"/>
    </row>
    <row r="195" spans="2:7" ht="14.4" x14ac:dyDescent="0.2">
      <c r="B195" s="156"/>
      <c r="D195" s="157"/>
      <c r="E195" s="158"/>
      <c r="F195" s="159"/>
      <c r="G195" s="159"/>
    </row>
    <row r="196" spans="2:7" ht="14.4" x14ac:dyDescent="0.2">
      <c r="B196" s="156"/>
      <c r="D196" s="157"/>
      <c r="E196" s="158"/>
      <c r="F196" s="159"/>
      <c r="G196" s="159"/>
    </row>
    <row r="197" spans="2:7" ht="14.4" x14ac:dyDescent="0.2">
      <c r="B197" s="156"/>
      <c r="D197" s="157"/>
      <c r="E197" s="158"/>
      <c r="F197" s="159"/>
      <c r="G197" s="159"/>
    </row>
    <row r="198" spans="2:7" ht="14.4" x14ac:dyDescent="0.2">
      <c r="B198" s="156"/>
      <c r="D198" s="157"/>
      <c r="E198" s="158"/>
      <c r="F198" s="159"/>
      <c r="G198" s="159"/>
    </row>
    <row r="199" spans="2:7" ht="14.4" x14ac:dyDescent="0.2">
      <c r="B199" s="156"/>
      <c r="D199" s="157"/>
      <c r="E199" s="158"/>
      <c r="F199" s="159"/>
      <c r="G199" s="159"/>
    </row>
    <row r="200" spans="2:7" ht="14.4" x14ac:dyDescent="0.2">
      <c r="D200" s="157"/>
      <c r="E200" s="158"/>
      <c r="F200" s="159"/>
      <c r="G200" s="159"/>
    </row>
    <row r="201" spans="2:7" ht="14.4" x14ac:dyDescent="0.2">
      <c r="D201" s="157"/>
      <c r="E201" s="158"/>
      <c r="F201" s="159"/>
      <c r="G201" s="159"/>
    </row>
    <row r="202" spans="2:7" ht="14.4" x14ac:dyDescent="0.2">
      <c r="D202" s="157"/>
      <c r="E202" s="158"/>
      <c r="F202" s="159"/>
      <c r="G202" s="159"/>
    </row>
    <row r="203" spans="2:7" ht="14.4" x14ac:dyDescent="0.2">
      <c r="D203" s="157"/>
      <c r="E203" s="158"/>
      <c r="F203" s="159"/>
      <c r="G203" s="159"/>
    </row>
    <row r="204" spans="2:7" ht="14.4" x14ac:dyDescent="0.2">
      <c r="D204" s="157"/>
      <c r="E204" s="158"/>
      <c r="F204" s="159"/>
      <c r="G204" s="159"/>
    </row>
    <row r="205" spans="2:7" ht="14.4" x14ac:dyDescent="0.2">
      <c r="D205" s="157"/>
      <c r="E205" s="158"/>
      <c r="F205" s="159"/>
      <c r="G205" s="159"/>
    </row>
    <row r="206" spans="2:7" ht="14.4" x14ac:dyDescent="0.2">
      <c r="D206" s="157"/>
      <c r="E206" s="158"/>
      <c r="F206" s="159"/>
      <c r="G206" s="159"/>
    </row>
    <row r="207" spans="2:7" ht="14.4" x14ac:dyDescent="0.2">
      <c r="D207" s="157"/>
      <c r="E207" s="158"/>
      <c r="F207" s="159"/>
      <c r="G207" s="159"/>
    </row>
    <row r="208" spans="2:7" ht="14.4" x14ac:dyDescent="0.2">
      <c r="D208" s="157"/>
      <c r="E208" s="158"/>
      <c r="F208" s="159"/>
      <c r="G208" s="159"/>
    </row>
    <row r="209" spans="4:7" ht="14.4" x14ac:dyDescent="0.2">
      <c r="D209" s="157"/>
      <c r="E209" s="158"/>
      <c r="F209" s="159"/>
      <c r="G209" s="159"/>
    </row>
    <row r="210" spans="4:7" ht="14.4" x14ac:dyDescent="0.2">
      <c r="D210" s="157"/>
      <c r="E210" s="158"/>
      <c r="F210" s="159"/>
      <c r="G210" s="159"/>
    </row>
    <row r="211" spans="4:7" ht="14.4" x14ac:dyDescent="0.2">
      <c r="D211" s="157"/>
      <c r="E211" s="158"/>
      <c r="F211" s="159"/>
      <c r="G211" s="159"/>
    </row>
    <row r="212" spans="4:7" ht="14.4" x14ac:dyDescent="0.2">
      <c r="D212" s="157"/>
      <c r="E212" s="158"/>
      <c r="F212" s="159"/>
      <c r="G212" s="159"/>
    </row>
    <row r="213" spans="4:7" ht="14.4" x14ac:dyDescent="0.2">
      <c r="D213" s="157"/>
      <c r="E213" s="158"/>
      <c r="F213" s="159"/>
      <c r="G213" s="159"/>
    </row>
    <row r="214" spans="4:7" ht="14.4" x14ac:dyDescent="0.2">
      <c r="D214" s="157"/>
      <c r="E214" s="158"/>
      <c r="F214" s="159"/>
      <c r="G214" s="159"/>
    </row>
    <row r="215" spans="4:7" ht="14.4" x14ac:dyDescent="0.2">
      <c r="D215" s="157"/>
      <c r="E215" s="158"/>
      <c r="F215" s="159"/>
      <c r="G215" s="159"/>
    </row>
    <row r="216" spans="4:7" ht="14.4" x14ac:dyDescent="0.2">
      <c r="D216" s="157"/>
      <c r="E216" s="158"/>
      <c r="F216" s="159"/>
      <c r="G216" s="159"/>
    </row>
    <row r="217" spans="4:7" ht="14.4" x14ac:dyDescent="0.2">
      <c r="D217" s="157"/>
      <c r="E217" s="158"/>
      <c r="F217" s="159"/>
      <c r="G217" s="159"/>
    </row>
    <row r="218" spans="4:7" ht="14.4" x14ac:dyDescent="0.2">
      <c r="D218" s="157"/>
      <c r="E218" s="158"/>
      <c r="F218" s="159"/>
      <c r="G218" s="159"/>
    </row>
    <row r="219" spans="4:7" ht="14.4" x14ac:dyDescent="0.2">
      <c r="D219" s="157"/>
      <c r="E219" s="158"/>
      <c r="F219" s="159"/>
      <c r="G219" s="159"/>
    </row>
    <row r="220" spans="4:7" ht="14.4" x14ac:dyDescent="0.2">
      <c r="D220" s="157"/>
      <c r="E220" s="158"/>
      <c r="F220" s="159"/>
      <c r="G220" s="159"/>
    </row>
    <row r="221" spans="4:7" ht="14.4" x14ac:dyDescent="0.2">
      <c r="D221" s="157"/>
      <c r="E221" s="158"/>
      <c r="F221" s="159"/>
      <c r="G221" s="159"/>
    </row>
    <row r="222" spans="4:7" ht="14.4" x14ac:dyDescent="0.2">
      <c r="D222" s="157"/>
      <c r="E222" s="158"/>
      <c r="F222" s="159"/>
      <c r="G222" s="159"/>
    </row>
    <row r="223" spans="4:7" ht="14.4" x14ac:dyDescent="0.2">
      <c r="D223" s="157"/>
      <c r="E223" s="158"/>
      <c r="F223" s="159"/>
      <c r="G223" s="159"/>
    </row>
    <row r="224" spans="4:7" ht="14.4" x14ac:dyDescent="0.2">
      <c r="D224" s="157"/>
      <c r="E224" s="158"/>
      <c r="F224" s="159"/>
      <c r="G224" s="159"/>
    </row>
    <row r="225" spans="4:7" ht="14.4" x14ac:dyDescent="0.2">
      <c r="D225" s="157"/>
      <c r="E225" s="158"/>
      <c r="F225" s="159"/>
      <c r="G225" s="159"/>
    </row>
    <row r="226" spans="4:7" ht="14.4" x14ac:dyDescent="0.2">
      <c r="D226" s="157"/>
      <c r="E226" s="158"/>
      <c r="F226" s="159"/>
      <c r="G226" s="159"/>
    </row>
    <row r="227" spans="4:7" ht="14.4" x14ac:dyDescent="0.2">
      <c r="D227" s="157"/>
      <c r="E227" s="158"/>
      <c r="F227" s="159"/>
      <c r="G227" s="159"/>
    </row>
    <row r="228" spans="4:7" ht="14.4" x14ac:dyDescent="0.2">
      <c r="D228" s="157"/>
      <c r="E228" s="158"/>
      <c r="F228" s="159"/>
      <c r="G228" s="159"/>
    </row>
    <row r="229" spans="4:7" ht="14.4" x14ac:dyDescent="0.2">
      <c r="D229" s="157"/>
      <c r="E229" s="158"/>
      <c r="F229" s="159"/>
      <c r="G229" s="159"/>
    </row>
    <row r="230" spans="4:7" ht="14.4" x14ac:dyDescent="0.2">
      <c r="D230" s="157"/>
      <c r="E230" s="158"/>
      <c r="F230" s="159"/>
      <c r="G230" s="159"/>
    </row>
    <row r="231" spans="4:7" ht="14.4" x14ac:dyDescent="0.2">
      <c r="D231" s="157"/>
      <c r="E231" s="158"/>
      <c r="F231" s="159"/>
      <c r="G231" s="159"/>
    </row>
    <row r="232" spans="4:7" ht="14.4" x14ac:dyDescent="0.2">
      <c r="D232" s="157"/>
      <c r="E232" s="158"/>
      <c r="F232" s="159"/>
      <c r="G232" s="159"/>
    </row>
    <row r="233" spans="4:7" ht="14.4" x14ac:dyDescent="0.2">
      <c r="D233" s="157"/>
      <c r="E233" s="158"/>
      <c r="F233" s="159"/>
      <c r="G233" s="159"/>
    </row>
    <row r="234" spans="4:7" ht="14.4" x14ac:dyDescent="0.2">
      <c r="D234" s="157"/>
      <c r="E234" s="158"/>
      <c r="F234" s="159"/>
      <c r="G234" s="159"/>
    </row>
    <row r="235" spans="4:7" ht="14.4" x14ac:dyDescent="0.2">
      <c r="D235" s="157"/>
      <c r="E235" s="158"/>
      <c r="F235" s="159"/>
      <c r="G235" s="159"/>
    </row>
    <row r="236" spans="4:7" ht="14.4" x14ac:dyDescent="0.2">
      <c r="D236" s="157"/>
      <c r="E236" s="158"/>
      <c r="F236" s="159"/>
      <c r="G236" s="159"/>
    </row>
    <row r="237" spans="4:7" ht="14.4" x14ac:dyDescent="0.2">
      <c r="D237" s="157"/>
      <c r="E237" s="158"/>
      <c r="F237" s="159"/>
      <c r="G237" s="159"/>
    </row>
    <row r="238" spans="4:7" ht="14.4" x14ac:dyDescent="0.2">
      <c r="D238" s="157"/>
      <c r="E238" s="158"/>
      <c r="F238" s="159"/>
      <c r="G238" s="159"/>
    </row>
    <row r="239" spans="4:7" ht="14.4" x14ac:dyDescent="0.2">
      <c r="D239" s="157"/>
      <c r="E239" s="158"/>
      <c r="F239" s="159"/>
      <c r="G239" s="159"/>
    </row>
    <row r="240" spans="4:7" ht="14.4" x14ac:dyDescent="0.2">
      <c r="D240" s="157"/>
      <c r="E240" s="158"/>
      <c r="F240" s="159"/>
      <c r="G240" s="159"/>
    </row>
    <row r="241" spans="4:7" ht="14.4" x14ac:dyDescent="0.2">
      <c r="D241" s="157"/>
      <c r="E241" s="158"/>
      <c r="F241" s="159"/>
      <c r="G241" s="159"/>
    </row>
    <row r="242" spans="4:7" ht="14.4" x14ac:dyDescent="0.2">
      <c r="D242" s="157"/>
      <c r="E242" s="158"/>
      <c r="F242" s="159"/>
      <c r="G242" s="159"/>
    </row>
    <row r="243" spans="4:7" ht="14.4" x14ac:dyDescent="0.2">
      <c r="D243" s="157"/>
      <c r="E243" s="158"/>
      <c r="F243" s="159"/>
      <c r="G243" s="159"/>
    </row>
    <row r="244" spans="4:7" ht="14.4" x14ac:dyDescent="0.2">
      <c r="D244" s="157"/>
      <c r="E244" s="158"/>
      <c r="F244" s="159"/>
      <c r="G244" s="159"/>
    </row>
    <row r="245" spans="4:7" ht="14.4" x14ac:dyDescent="0.2">
      <c r="D245" s="157"/>
      <c r="E245" s="158"/>
      <c r="F245" s="159"/>
      <c r="G245" s="159"/>
    </row>
    <row r="246" spans="4:7" ht="14.4" x14ac:dyDescent="0.2">
      <c r="D246" s="157"/>
      <c r="E246" s="158"/>
      <c r="F246" s="159"/>
      <c r="G246" s="159"/>
    </row>
    <row r="247" spans="4:7" ht="14.4" x14ac:dyDescent="0.2">
      <c r="D247" s="157"/>
      <c r="E247" s="158"/>
      <c r="F247" s="159"/>
      <c r="G247" s="159"/>
    </row>
    <row r="248" spans="4:7" ht="14.4" x14ac:dyDescent="0.2">
      <c r="D248" s="157"/>
      <c r="E248" s="158"/>
      <c r="F248" s="159"/>
      <c r="G248" s="159"/>
    </row>
    <row r="249" spans="4:7" ht="14.4" x14ac:dyDescent="0.2">
      <c r="D249" s="157"/>
      <c r="E249" s="158"/>
      <c r="F249" s="159"/>
      <c r="G249" s="159"/>
    </row>
    <row r="250" spans="4:7" ht="14.4" x14ac:dyDescent="0.2">
      <c r="D250" s="157"/>
      <c r="E250" s="158"/>
      <c r="F250" s="159"/>
      <c r="G250" s="159"/>
    </row>
    <row r="251" spans="4:7" ht="14.4" x14ac:dyDescent="0.2">
      <c r="D251" s="157"/>
      <c r="E251" s="158"/>
      <c r="F251" s="159"/>
      <c r="G251" s="159"/>
    </row>
    <row r="252" spans="4:7" ht="14.4" x14ac:dyDescent="0.2">
      <c r="D252" s="157"/>
      <c r="E252" s="158"/>
      <c r="F252" s="159"/>
      <c r="G252" s="159"/>
    </row>
    <row r="253" spans="4:7" ht="14.4" x14ac:dyDescent="0.2">
      <c r="D253" s="157"/>
      <c r="E253" s="158"/>
      <c r="F253" s="159"/>
      <c r="G253" s="159"/>
    </row>
    <row r="254" spans="4:7" ht="14.4" x14ac:dyDescent="0.2">
      <c r="D254" s="157"/>
      <c r="E254" s="158"/>
      <c r="F254" s="159"/>
      <c r="G254" s="159"/>
    </row>
    <row r="255" spans="4:7" ht="14.4" x14ac:dyDescent="0.2">
      <c r="D255" s="157"/>
      <c r="E255" s="158"/>
      <c r="F255" s="159"/>
      <c r="G255" s="159"/>
    </row>
    <row r="256" spans="4:7" ht="14.4" x14ac:dyDescent="0.2">
      <c r="D256" s="157"/>
      <c r="E256" s="158"/>
      <c r="F256" s="159"/>
      <c r="G256" s="159"/>
    </row>
    <row r="257" spans="4:7" ht="14.4" x14ac:dyDescent="0.2">
      <c r="D257" s="157"/>
      <c r="E257" s="158"/>
      <c r="F257" s="159"/>
      <c r="G257" s="159"/>
    </row>
    <row r="258" spans="4:7" ht="14.4" x14ac:dyDescent="0.2">
      <c r="D258" s="157"/>
      <c r="E258" s="158"/>
      <c r="F258" s="159"/>
      <c r="G258" s="159"/>
    </row>
    <row r="259" spans="4:7" ht="14.4" x14ac:dyDescent="0.2">
      <c r="D259" s="157"/>
      <c r="E259" s="158"/>
      <c r="F259" s="159"/>
      <c r="G259" s="159"/>
    </row>
    <row r="260" spans="4:7" ht="14.4" x14ac:dyDescent="0.2">
      <c r="D260" s="157"/>
      <c r="E260" s="158"/>
      <c r="F260" s="159"/>
      <c r="G260" s="159"/>
    </row>
    <row r="261" spans="4:7" ht="14.4" x14ac:dyDescent="0.2">
      <c r="D261" s="157"/>
      <c r="E261" s="158"/>
      <c r="F261" s="159"/>
      <c r="G261" s="159"/>
    </row>
    <row r="262" spans="4:7" ht="14.4" x14ac:dyDescent="0.2">
      <c r="D262" s="157"/>
      <c r="E262" s="158"/>
      <c r="F262" s="159"/>
      <c r="G262" s="159"/>
    </row>
    <row r="263" spans="4:7" ht="14.4" x14ac:dyDescent="0.2">
      <c r="D263" s="157"/>
      <c r="E263" s="158"/>
      <c r="F263" s="159"/>
      <c r="G263" s="159"/>
    </row>
    <row r="264" spans="4:7" ht="14.4" x14ac:dyDescent="0.2">
      <c r="D264" s="157"/>
      <c r="E264" s="158"/>
      <c r="F264" s="159"/>
      <c r="G264" s="159"/>
    </row>
    <row r="265" spans="4:7" ht="14.4" x14ac:dyDescent="0.2">
      <c r="D265" s="157"/>
      <c r="E265" s="158"/>
      <c r="F265" s="159"/>
      <c r="G265" s="159"/>
    </row>
    <row r="266" spans="4:7" ht="14.4" x14ac:dyDescent="0.2">
      <c r="D266" s="157"/>
      <c r="E266" s="158"/>
      <c r="F266" s="159"/>
      <c r="G266" s="159"/>
    </row>
    <row r="267" spans="4:7" ht="14.4" x14ac:dyDescent="0.2">
      <c r="D267" s="157"/>
      <c r="E267" s="158"/>
      <c r="F267" s="159"/>
      <c r="G267" s="159"/>
    </row>
    <row r="268" spans="4:7" ht="14.4" x14ac:dyDescent="0.2">
      <c r="D268" s="157"/>
      <c r="E268" s="158"/>
      <c r="F268" s="159"/>
      <c r="G268" s="159"/>
    </row>
    <row r="269" spans="4:7" ht="14.4" x14ac:dyDescent="0.2">
      <c r="D269" s="157"/>
      <c r="E269" s="158"/>
      <c r="F269" s="159"/>
      <c r="G269" s="159"/>
    </row>
    <row r="270" spans="4:7" ht="14.4" x14ac:dyDescent="0.2">
      <c r="D270" s="157"/>
      <c r="E270" s="158"/>
      <c r="F270" s="159"/>
      <c r="G270" s="159"/>
    </row>
    <row r="271" spans="4:7" ht="14.4" x14ac:dyDescent="0.2">
      <c r="D271" s="157"/>
      <c r="E271" s="158"/>
      <c r="F271" s="159"/>
      <c r="G271" s="159"/>
    </row>
    <row r="272" spans="4:7" ht="14.4" x14ac:dyDescent="0.2">
      <c r="D272" s="157"/>
      <c r="E272" s="158"/>
      <c r="F272" s="159"/>
      <c r="G272" s="159"/>
    </row>
    <row r="273" spans="4:7" ht="14.4" x14ac:dyDescent="0.2">
      <c r="D273" s="157"/>
      <c r="E273" s="158"/>
      <c r="F273" s="159"/>
      <c r="G273" s="159"/>
    </row>
    <row r="274" spans="4:7" ht="14.4" x14ac:dyDescent="0.2">
      <c r="D274" s="157"/>
      <c r="E274" s="158"/>
      <c r="F274" s="159"/>
      <c r="G274" s="159"/>
    </row>
    <row r="275" spans="4:7" ht="14.4" x14ac:dyDescent="0.2">
      <c r="D275" s="157"/>
      <c r="E275" s="158"/>
      <c r="F275" s="159"/>
      <c r="G275" s="159"/>
    </row>
    <row r="276" spans="4:7" ht="14.4" x14ac:dyDescent="0.2">
      <c r="D276" s="157"/>
      <c r="E276" s="158"/>
      <c r="F276" s="159"/>
      <c r="G276" s="159"/>
    </row>
    <row r="277" spans="4:7" ht="14.4" x14ac:dyDescent="0.2">
      <c r="D277" s="157"/>
      <c r="E277" s="158"/>
      <c r="F277" s="159"/>
      <c r="G277" s="159"/>
    </row>
    <row r="278" spans="4:7" ht="14.4" x14ac:dyDescent="0.2">
      <c r="D278" s="157"/>
      <c r="E278" s="158"/>
      <c r="F278" s="159"/>
      <c r="G278" s="159"/>
    </row>
    <row r="279" spans="4:7" ht="14.4" x14ac:dyDescent="0.2">
      <c r="D279" s="157"/>
      <c r="E279" s="158"/>
      <c r="F279" s="159"/>
      <c r="G279" s="159"/>
    </row>
    <row r="280" spans="4:7" ht="14.4" x14ac:dyDescent="0.2">
      <c r="D280" s="157"/>
      <c r="E280" s="158"/>
      <c r="F280" s="159"/>
      <c r="G280" s="159"/>
    </row>
    <row r="281" spans="4:7" ht="14.4" x14ac:dyDescent="0.2">
      <c r="D281" s="157"/>
      <c r="E281" s="158"/>
      <c r="F281" s="159"/>
      <c r="G281" s="159"/>
    </row>
    <row r="282" spans="4:7" ht="14.4" x14ac:dyDescent="0.2">
      <c r="D282" s="157"/>
      <c r="E282" s="158"/>
      <c r="F282" s="159"/>
      <c r="G282" s="159"/>
    </row>
    <row r="283" spans="4:7" ht="14.4" x14ac:dyDescent="0.2">
      <c r="D283" s="157"/>
      <c r="E283" s="158"/>
      <c r="F283" s="159"/>
      <c r="G283" s="159"/>
    </row>
    <row r="284" spans="4:7" ht="14.4" x14ac:dyDescent="0.2">
      <c r="D284" s="157"/>
      <c r="E284" s="158"/>
      <c r="F284" s="159"/>
      <c r="G284" s="159"/>
    </row>
    <row r="285" spans="4:7" ht="14.4" x14ac:dyDescent="0.2">
      <c r="D285" s="157"/>
      <c r="E285" s="158"/>
      <c r="F285" s="159"/>
      <c r="G285" s="159"/>
    </row>
    <row r="286" spans="4:7" ht="14.4" x14ac:dyDescent="0.2">
      <c r="D286" s="157"/>
      <c r="E286" s="158"/>
      <c r="F286" s="159"/>
      <c r="G286" s="159"/>
    </row>
    <row r="287" spans="4:7" ht="14.4" x14ac:dyDescent="0.2">
      <c r="D287" s="157"/>
      <c r="E287" s="158"/>
      <c r="F287" s="159"/>
      <c r="G287" s="159"/>
    </row>
    <row r="288" spans="4:7" ht="14.4" x14ac:dyDescent="0.2">
      <c r="D288" s="157"/>
      <c r="E288" s="158"/>
      <c r="F288" s="159"/>
      <c r="G288" s="159"/>
    </row>
    <row r="289" spans="4:7" ht="14.4" x14ac:dyDescent="0.2">
      <c r="D289" s="157"/>
      <c r="E289" s="158"/>
      <c r="F289" s="159"/>
      <c r="G289" s="159"/>
    </row>
    <row r="290" spans="4:7" ht="14.4" x14ac:dyDescent="0.2">
      <c r="D290" s="157"/>
      <c r="E290" s="158"/>
      <c r="F290" s="159"/>
      <c r="G290" s="159"/>
    </row>
    <row r="291" spans="4:7" ht="14.4" x14ac:dyDescent="0.2">
      <c r="D291" s="157"/>
      <c r="E291" s="158"/>
      <c r="F291" s="159"/>
      <c r="G291" s="159"/>
    </row>
    <row r="292" spans="4:7" ht="14.4" x14ac:dyDescent="0.2">
      <c r="D292" s="157"/>
      <c r="E292" s="158"/>
      <c r="F292" s="159"/>
      <c r="G292" s="159"/>
    </row>
    <row r="293" spans="4:7" ht="14.4" x14ac:dyDescent="0.2">
      <c r="D293" s="157"/>
      <c r="E293" s="158"/>
      <c r="F293" s="159"/>
      <c r="G293" s="159"/>
    </row>
    <row r="294" spans="4:7" ht="14.4" x14ac:dyDescent="0.2">
      <c r="D294" s="157"/>
      <c r="E294" s="158"/>
      <c r="F294" s="159"/>
      <c r="G294" s="159"/>
    </row>
    <row r="295" spans="4:7" ht="14.4" x14ac:dyDescent="0.2">
      <c r="D295" s="157"/>
      <c r="E295" s="158"/>
      <c r="F295" s="159"/>
      <c r="G295" s="159"/>
    </row>
    <row r="296" spans="4:7" ht="14.4" x14ac:dyDescent="0.2">
      <c r="D296" s="157"/>
      <c r="E296" s="158"/>
      <c r="F296" s="159"/>
      <c r="G296" s="159"/>
    </row>
    <row r="297" spans="4:7" ht="14.4" x14ac:dyDescent="0.2">
      <c r="D297" s="157"/>
      <c r="E297" s="158"/>
      <c r="F297" s="159"/>
      <c r="G297" s="159"/>
    </row>
    <row r="298" spans="4:7" ht="14.4" x14ac:dyDescent="0.2">
      <c r="D298" s="157"/>
      <c r="E298" s="158"/>
      <c r="F298" s="159"/>
      <c r="G298" s="159"/>
    </row>
    <row r="299" spans="4:7" ht="14.4" x14ac:dyDescent="0.2">
      <c r="D299" s="157"/>
      <c r="E299" s="158"/>
      <c r="F299" s="159"/>
      <c r="G299" s="159"/>
    </row>
    <row r="300" spans="4:7" ht="14.4" x14ac:dyDescent="0.2">
      <c r="D300" s="157"/>
      <c r="E300" s="158"/>
      <c r="F300" s="159"/>
      <c r="G300" s="159"/>
    </row>
    <row r="301" spans="4:7" ht="14.4" x14ac:dyDescent="0.2">
      <c r="D301" s="157"/>
      <c r="E301" s="158"/>
      <c r="F301" s="159"/>
      <c r="G301" s="159"/>
    </row>
    <row r="302" spans="4:7" ht="14.4" x14ac:dyDescent="0.2">
      <c r="D302" s="157"/>
      <c r="E302" s="158"/>
      <c r="F302" s="159"/>
      <c r="G302" s="159"/>
    </row>
    <row r="303" spans="4:7" ht="14.4" x14ac:dyDescent="0.2">
      <c r="D303" s="157"/>
      <c r="E303" s="158"/>
      <c r="F303" s="159"/>
      <c r="G303" s="159"/>
    </row>
    <row r="304" spans="4:7" ht="14.4" x14ac:dyDescent="0.2">
      <c r="D304" s="157"/>
      <c r="E304" s="158"/>
      <c r="F304" s="159"/>
      <c r="G304" s="159"/>
    </row>
    <row r="305" spans="4:7" ht="14.4" x14ac:dyDescent="0.2">
      <c r="D305" s="157"/>
      <c r="E305" s="158"/>
      <c r="F305" s="159"/>
      <c r="G305" s="159"/>
    </row>
    <row r="306" spans="4:7" ht="14.4" x14ac:dyDescent="0.2">
      <c r="D306" s="157"/>
      <c r="E306" s="158"/>
      <c r="F306" s="159"/>
      <c r="G306" s="159"/>
    </row>
    <row r="307" spans="4:7" ht="14.4" x14ac:dyDescent="0.2">
      <c r="D307" s="157"/>
      <c r="E307" s="158"/>
      <c r="F307" s="159"/>
      <c r="G307" s="159"/>
    </row>
    <row r="308" spans="4:7" ht="14.4" x14ac:dyDescent="0.2">
      <c r="D308" s="157"/>
      <c r="E308" s="158"/>
      <c r="F308" s="159"/>
      <c r="G308" s="159"/>
    </row>
    <row r="309" spans="4:7" ht="14.4" x14ac:dyDescent="0.2">
      <c r="D309" s="157"/>
      <c r="E309" s="158"/>
      <c r="F309" s="159"/>
      <c r="G309" s="159"/>
    </row>
    <row r="310" spans="4:7" ht="14.4" x14ac:dyDescent="0.2">
      <c r="D310" s="157"/>
      <c r="E310" s="158"/>
      <c r="F310" s="159"/>
      <c r="G310" s="159"/>
    </row>
    <row r="311" spans="4:7" ht="14.4" x14ac:dyDescent="0.2">
      <c r="D311" s="157"/>
      <c r="E311" s="158"/>
      <c r="F311" s="159"/>
      <c r="G311" s="159"/>
    </row>
    <row r="312" spans="4:7" ht="14.4" x14ac:dyDescent="0.2">
      <c r="D312" s="157"/>
      <c r="E312" s="158"/>
      <c r="F312" s="159"/>
      <c r="G312" s="159"/>
    </row>
    <row r="313" spans="4:7" ht="14.4" x14ac:dyDescent="0.2">
      <c r="D313" s="157"/>
      <c r="E313" s="158"/>
      <c r="F313" s="159"/>
      <c r="G313" s="159"/>
    </row>
    <row r="314" spans="4:7" ht="14.4" x14ac:dyDescent="0.2">
      <c r="D314" s="157"/>
      <c r="E314" s="158"/>
      <c r="F314" s="159"/>
      <c r="G314" s="159"/>
    </row>
    <row r="315" spans="4:7" ht="14.4" x14ac:dyDescent="0.2">
      <c r="D315" s="157"/>
      <c r="E315" s="158"/>
      <c r="F315" s="159"/>
      <c r="G315" s="159"/>
    </row>
    <row r="316" spans="4:7" ht="14.4" x14ac:dyDescent="0.2">
      <c r="D316" s="157"/>
      <c r="E316" s="158"/>
      <c r="F316" s="159"/>
      <c r="G316" s="159"/>
    </row>
    <row r="317" spans="4:7" ht="14.4" x14ac:dyDescent="0.2">
      <c r="D317" s="157"/>
      <c r="E317" s="158"/>
      <c r="F317" s="159"/>
      <c r="G317" s="159"/>
    </row>
    <row r="318" spans="4:7" ht="14.4" x14ac:dyDescent="0.2">
      <c r="D318" s="157"/>
      <c r="E318" s="158"/>
      <c r="F318" s="159"/>
      <c r="G318" s="159"/>
    </row>
    <row r="319" spans="4:7" ht="14.4" x14ac:dyDescent="0.2">
      <c r="D319" s="157"/>
      <c r="E319" s="158"/>
      <c r="F319" s="159"/>
      <c r="G319" s="159"/>
    </row>
    <row r="320" spans="4:7" ht="14.4" x14ac:dyDescent="0.2">
      <c r="D320" s="157"/>
      <c r="E320" s="158"/>
      <c r="F320" s="159"/>
      <c r="G320" s="159"/>
    </row>
    <row r="321" spans="4:7" ht="14.4" x14ac:dyDescent="0.2">
      <c r="D321" s="157"/>
      <c r="E321" s="158"/>
      <c r="F321" s="159"/>
      <c r="G321" s="159"/>
    </row>
    <row r="322" spans="4:7" ht="14.4" x14ac:dyDescent="0.2">
      <c r="D322" s="157"/>
      <c r="E322" s="158"/>
      <c r="F322" s="159"/>
      <c r="G322" s="159"/>
    </row>
    <row r="323" spans="4:7" ht="14.4" x14ac:dyDescent="0.2">
      <c r="D323" s="157"/>
      <c r="E323" s="158"/>
      <c r="F323" s="159"/>
      <c r="G323" s="159"/>
    </row>
    <row r="324" spans="4:7" ht="14.4" x14ac:dyDescent="0.2">
      <c r="D324" s="157"/>
      <c r="E324" s="158"/>
      <c r="F324" s="159"/>
      <c r="G324" s="159"/>
    </row>
    <row r="325" spans="4:7" ht="14.4" x14ac:dyDescent="0.2">
      <c r="D325" s="157"/>
      <c r="E325" s="158"/>
      <c r="F325" s="159"/>
      <c r="G325" s="159"/>
    </row>
    <row r="326" spans="4:7" ht="14.4" x14ac:dyDescent="0.2">
      <c r="D326" s="157"/>
      <c r="E326" s="158"/>
      <c r="F326" s="159"/>
      <c r="G326" s="159"/>
    </row>
    <row r="327" spans="4:7" ht="14.4" x14ac:dyDescent="0.2">
      <c r="D327" s="157"/>
      <c r="E327" s="158"/>
      <c r="F327" s="159"/>
      <c r="G327" s="159"/>
    </row>
    <row r="328" spans="4:7" ht="14.4" x14ac:dyDescent="0.2">
      <c r="D328" s="157"/>
      <c r="E328" s="158"/>
      <c r="F328" s="159"/>
      <c r="G328" s="159"/>
    </row>
    <row r="329" spans="4:7" ht="14.4" x14ac:dyDescent="0.2">
      <c r="D329" s="157"/>
      <c r="E329" s="158"/>
      <c r="F329" s="159"/>
      <c r="G329" s="159"/>
    </row>
    <row r="330" spans="4:7" ht="14.4" x14ac:dyDescent="0.2">
      <c r="D330" s="157"/>
      <c r="E330" s="158"/>
      <c r="F330" s="159"/>
      <c r="G330" s="159"/>
    </row>
    <row r="331" spans="4:7" ht="14.4" x14ac:dyDescent="0.2">
      <c r="D331" s="157"/>
      <c r="E331" s="158"/>
      <c r="F331" s="159"/>
      <c r="G331" s="159"/>
    </row>
    <row r="332" spans="4:7" ht="14.4" x14ac:dyDescent="0.2">
      <c r="D332" s="157"/>
      <c r="E332" s="158"/>
      <c r="F332" s="159"/>
      <c r="G332" s="159"/>
    </row>
    <row r="333" spans="4:7" ht="14.4" x14ac:dyDescent="0.2">
      <c r="D333" s="157"/>
      <c r="E333" s="158"/>
      <c r="F333" s="159"/>
      <c r="G333" s="159"/>
    </row>
    <row r="334" spans="4:7" ht="14.4" x14ac:dyDescent="0.2">
      <c r="D334" s="157"/>
      <c r="E334" s="158"/>
      <c r="F334" s="159"/>
      <c r="G334" s="159"/>
    </row>
    <row r="335" spans="4:7" ht="14.4" x14ac:dyDescent="0.2">
      <c r="D335" s="157"/>
      <c r="E335" s="158"/>
      <c r="F335" s="159"/>
      <c r="G335" s="159"/>
    </row>
    <row r="336" spans="4:7" ht="14.4" x14ac:dyDescent="0.2">
      <c r="D336" s="157"/>
      <c r="E336" s="158"/>
      <c r="F336" s="159"/>
      <c r="G336" s="159"/>
    </row>
    <row r="337" spans="4:7" ht="14.4" x14ac:dyDescent="0.2">
      <c r="D337" s="157"/>
      <c r="E337" s="158"/>
      <c r="F337" s="159"/>
      <c r="G337" s="159"/>
    </row>
    <row r="338" spans="4:7" ht="14.4" x14ac:dyDescent="0.2">
      <c r="D338" s="157"/>
      <c r="E338" s="158"/>
      <c r="F338" s="159"/>
      <c r="G338" s="159"/>
    </row>
    <row r="339" spans="4:7" ht="14.4" x14ac:dyDescent="0.2">
      <c r="D339" s="157"/>
      <c r="E339" s="158"/>
      <c r="F339" s="159"/>
      <c r="G339" s="159"/>
    </row>
    <row r="340" spans="4:7" ht="14.4" x14ac:dyDescent="0.2">
      <c r="D340" s="157"/>
      <c r="E340" s="158"/>
      <c r="F340" s="159"/>
      <c r="G340" s="159"/>
    </row>
    <row r="341" spans="4:7" ht="14.4" x14ac:dyDescent="0.2">
      <c r="D341" s="157"/>
      <c r="E341" s="158"/>
      <c r="F341" s="159"/>
      <c r="G341" s="159"/>
    </row>
    <row r="342" spans="4:7" ht="14.4" x14ac:dyDescent="0.2">
      <c r="D342" s="157"/>
      <c r="E342" s="158"/>
      <c r="F342" s="159"/>
      <c r="G342" s="159"/>
    </row>
    <row r="343" spans="4:7" ht="14.4" x14ac:dyDescent="0.2">
      <c r="D343" s="157"/>
      <c r="E343" s="158"/>
      <c r="F343" s="159"/>
      <c r="G343" s="159"/>
    </row>
    <row r="344" spans="4:7" ht="14.4" x14ac:dyDescent="0.2">
      <c r="D344" s="157"/>
      <c r="E344" s="158"/>
      <c r="F344" s="159"/>
      <c r="G344" s="159"/>
    </row>
    <row r="345" spans="4:7" ht="14.4" x14ac:dyDescent="0.2">
      <c r="D345" s="157"/>
      <c r="E345" s="158"/>
      <c r="F345" s="159"/>
      <c r="G345" s="159"/>
    </row>
    <row r="346" spans="4:7" ht="14.4" x14ac:dyDescent="0.2">
      <c r="D346" s="157"/>
      <c r="E346" s="158"/>
      <c r="F346" s="159"/>
      <c r="G346" s="159"/>
    </row>
    <row r="347" spans="4:7" ht="14.4" x14ac:dyDescent="0.2">
      <c r="D347" s="157"/>
      <c r="E347" s="158"/>
      <c r="F347" s="159"/>
      <c r="G347" s="159"/>
    </row>
    <row r="348" spans="4:7" ht="14.4" x14ac:dyDescent="0.2">
      <c r="D348" s="157"/>
      <c r="E348" s="158"/>
      <c r="F348" s="159"/>
      <c r="G348" s="159"/>
    </row>
    <row r="349" spans="4:7" ht="14.4" x14ac:dyDescent="0.2">
      <c r="D349" s="157"/>
      <c r="E349" s="158"/>
      <c r="F349" s="159"/>
      <c r="G349" s="159"/>
    </row>
    <row r="350" spans="4:7" ht="14.4" x14ac:dyDescent="0.2">
      <c r="D350" s="157"/>
      <c r="E350" s="158"/>
      <c r="F350" s="159"/>
      <c r="G350" s="159"/>
    </row>
    <row r="351" spans="4:7" ht="14.4" x14ac:dyDescent="0.2">
      <c r="D351" s="157"/>
      <c r="E351" s="158"/>
      <c r="F351" s="159"/>
      <c r="G351" s="159"/>
    </row>
    <row r="352" spans="4:7" ht="14.4" x14ac:dyDescent="0.2">
      <c r="D352" s="157"/>
      <c r="E352" s="158"/>
      <c r="F352" s="159"/>
      <c r="G352" s="159"/>
    </row>
    <row r="353" spans="4:7" ht="14.4" x14ac:dyDescent="0.2">
      <c r="D353" s="157"/>
      <c r="E353" s="158"/>
      <c r="F353" s="159"/>
      <c r="G353" s="159"/>
    </row>
    <row r="354" spans="4:7" ht="14.4" x14ac:dyDescent="0.2">
      <c r="D354" s="157"/>
      <c r="E354" s="158"/>
      <c r="F354" s="159"/>
      <c r="G354" s="159"/>
    </row>
    <row r="355" spans="4:7" ht="14.4" x14ac:dyDescent="0.2">
      <c r="D355" s="157"/>
      <c r="E355" s="158"/>
      <c r="F355" s="159"/>
      <c r="G355" s="159"/>
    </row>
    <row r="356" spans="4:7" ht="14.4" x14ac:dyDescent="0.2">
      <c r="D356" s="157"/>
      <c r="E356" s="158"/>
      <c r="F356" s="159"/>
      <c r="G356" s="159"/>
    </row>
    <row r="357" spans="4:7" ht="14.4" x14ac:dyDescent="0.2">
      <c r="D357" s="157"/>
      <c r="E357" s="158"/>
      <c r="F357" s="159"/>
      <c r="G357" s="159"/>
    </row>
    <row r="358" spans="4:7" ht="14.4" x14ac:dyDescent="0.2">
      <c r="D358" s="157"/>
      <c r="E358" s="158"/>
      <c r="F358" s="159"/>
      <c r="G358" s="159"/>
    </row>
    <row r="359" spans="4:7" ht="14.4" x14ac:dyDescent="0.2">
      <c r="D359" s="157"/>
      <c r="E359" s="158"/>
      <c r="F359" s="159"/>
      <c r="G359" s="159"/>
    </row>
    <row r="360" spans="4:7" ht="14.4" x14ac:dyDescent="0.2">
      <c r="D360" s="157"/>
      <c r="E360" s="158"/>
      <c r="F360" s="159"/>
      <c r="G360" s="159"/>
    </row>
    <row r="361" spans="4:7" ht="14.4" x14ac:dyDescent="0.2">
      <c r="D361" s="157"/>
      <c r="E361" s="158"/>
      <c r="F361" s="159"/>
      <c r="G361" s="159"/>
    </row>
    <row r="362" spans="4:7" ht="14.4" x14ac:dyDescent="0.2">
      <c r="D362" s="157"/>
      <c r="E362" s="158"/>
      <c r="F362" s="159"/>
      <c r="G362" s="159"/>
    </row>
    <row r="363" spans="4:7" ht="14.4" x14ac:dyDescent="0.2">
      <c r="D363" s="157"/>
      <c r="E363" s="158"/>
      <c r="F363" s="159"/>
      <c r="G363" s="159"/>
    </row>
    <row r="364" spans="4:7" ht="14.4" x14ac:dyDescent="0.2">
      <c r="D364" s="157"/>
      <c r="E364" s="158"/>
      <c r="F364" s="159"/>
      <c r="G364" s="159"/>
    </row>
    <row r="365" spans="4:7" ht="14.4" x14ac:dyDescent="0.2">
      <c r="D365" s="157"/>
      <c r="E365" s="158"/>
      <c r="F365" s="159"/>
      <c r="G365" s="159"/>
    </row>
    <row r="366" spans="4:7" ht="14.4" x14ac:dyDescent="0.2">
      <c r="D366" s="157"/>
      <c r="E366" s="158"/>
      <c r="F366" s="159"/>
      <c r="G366" s="159"/>
    </row>
    <row r="367" spans="4:7" ht="14.4" x14ac:dyDescent="0.2">
      <c r="D367" s="157"/>
      <c r="E367" s="158"/>
      <c r="F367" s="159"/>
      <c r="G367" s="159"/>
    </row>
    <row r="368" spans="4:7" ht="14.4" x14ac:dyDescent="0.2">
      <c r="D368" s="157"/>
      <c r="E368" s="158"/>
      <c r="F368" s="159"/>
      <c r="G368" s="159"/>
    </row>
    <row r="369" spans="4:7" ht="14.4" x14ac:dyDescent="0.2">
      <c r="D369" s="157"/>
      <c r="E369" s="158"/>
      <c r="F369" s="159"/>
      <c r="G369" s="159"/>
    </row>
    <row r="370" spans="4:7" ht="14.4" x14ac:dyDescent="0.2">
      <c r="D370" s="157"/>
      <c r="E370" s="158"/>
      <c r="F370" s="159"/>
      <c r="G370" s="159"/>
    </row>
    <row r="371" spans="4:7" ht="14.4" x14ac:dyDescent="0.2">
      <c r="D371" s="157"/>
      <c r="E371" s="158"/>
      <c r="F371" s="159"/>
      <c r="G371" s="159"/>
    </row>
    <row r="372" spans="4:7" ht="14.4" x14ac:dyDescent="0.2">
      <c r="D372" s="157"/>
      <c r="E372" s="158"/>
      <c r="F372" s="159"/>
      <c r="G372" s="159"/>
    </row>
    <row r="373" spans="4:7" ht="14.4" x14ac:dyDescent="0.2">
      <c r="D373" s="157"/>
      <c r="E373" s="158"/>
      <c r="F373" s="159"/>
      <c r="G373" s="159"/>
    </row>
    <row r="374" spans="4:7" ht="14.4" x14ac:dyDescent="0.2">
      <c r="D374" s="157"/>
      <c r="E374" s="158"/>
      <c r="F374" s="159"/>
      <c r="G374" s="159"/>
    </row>
    <row r="375" spans="4:7" ht="14.4" x14ac:dyDescent="0.2">
      <c r="D375" s="157"/>
      <c r="E375" s="158"/>
      <c r="F375" s="159"/>
      <c r="G375" s="159"/>
    </row>
    <row r="376" spans="4:7" ht="14.4" x14ac:dyDescent="0.2">
      <c r="D376" s="157"/>
      <c r="E376" s="158"/>
      <c r="F376" s="159"/>
      <c r="G376" s="159"/>
    </row>
    <row r="377" spans="4:7" ht="14.4" x14ac:dyDescent="0.2">
      <c r="D377" s="157"/>
      <c r="E377" s="158"/>
      <c r="F377" s="159"/>
      <c r="G377" s="159"/>
    </row>
    <row r="378" spans="4:7" ht="14.4" x14ac:dyDescent="0.2">
      <c r="D378" s="157"/>
      <c r="E378" s="158"/>
      <c r="F378" s="159"/>
      <c r="G378" s="159"/>
    </row>
    <row r="379" spans="4:7" ht="14.4" x14ac:dyDescent="0.2">
      <c r="D379" s="157"/>
      <c r="E379" s="158"/>
      <c r="F379" s="159"/>
      <c r="G379" s="159"/>
    </row>
    <row r="380" spans="4:7" ht="14.4" x14ac:dyDescent="0.2">
      <c r="D380" s="157"/>
      <c r="E380" s="158"/>
      <c r="F380" s="159"/>
      <c r="G380" s="159"/>
    </row>
    <row r="381" spans="4:7" ht="14.4" x14ac:dyDescent="0.2">
      <c r="D381" s="157"/>
      <c r="E381" s="158"/>
      <c r="F381" s="159"/>
      <c r="G381" s="159"/>
    </row>
    <row r="382" spans="4:7" ht="14.4" x14ac:dyDescent="0.2">
      <c r="D382" s="157"/>
      <c r="E382" s="158"/>
      <c r="F382" s="159"/>
      <c r="G382" s="159"/>
    </row>
    <row r="383" spans="4:7" ht="14.4" x14ac:dyDescent="0.2">
      <c r="D383" s="157"/>
      <c r="E383" s="158"/>
      <c r="F383" s="159"/>
      <c r="G383" s="159"/>
    </row>
    <row r="384" spans="4:7" ht="14.4" x14ac:dyDescent="0.2">
      <c r="D384" s="157"/>
      <c r="E384" s="158"/>
      <c r="F384" s="159"/>
      <c r="G384" s="159"/>
    </row>
    <row r="385" spans="4:7" ht="14.4" x14ac:dyDescent="0.2">
      <c r="D385" s="157"/>
      <c r="E385" s="158"/>
      <c r="F385" s="159"/>
      <c r="G385" s="159"/>
    </row>
    <row r="386" spans="4:7" ht="14.4" x14ac:dyDescent="0.2">
      <c r="D386" s="157"/>
      <c r="E386" s="158"/>
      <c r="F386" s="159"/>
      <c r="G386" s="159"/>
    </row>
    <row r="387" spans="4:7" ht="14.4" x14ac:dyDescent="0.2">
      <c r="D387" s="157"/>
      <c r="E387" s="158"/>
      <c r="F387" s="159"/>
      <c r="G387" s="159"/>
    </row>
    <row r="388" spans="4:7" ht="14.4" x14ac:dyDescent="0.2">
      <c r="D388" s="157"/>
      <c r="E388" s="158"/>
      <c r="F388" s="159"/>
      <c r="G388" s="159"/>
    </row>
    <row r="389" spans="4:7" ht="14.4" x14ac:dyDescent="0.2">
      <c r="D389" s="157"/>
      <c r="E389" s="158"/>
      <c r="F389" s="159"/>
      <c r="G389" s="159"/>
    </row>
    <row r="390" spans="4:7" ht="14.4" x14ac:dyDescent="0.2">
      <c r="D390" s="157"/>
      <c r="E390" s="158"/>
      <c r="F390" s="159"/>
      <c r="G390" s="159"/>
    </row>
    <row r="391" spans="4:7" ht="14.4" x14ac:dyDescent="0.2">
      <c r="D391" s="157"/>
      <c r="E391" s="158"/>
      <c r="F391" s="159"/>
      <c r="G391" s="159"/>
    </row>
    <row r="392" spans="4:7" ht="14.4" x14ac:dyDescent="0.2">
      <c r="D392" s="157"/>
      <c r="E392" s="158"/>
      <c r="F392" s="159"/>
      <c r="G392" s="159"/>
    </row>
    <row r="393" spans="4:7" ht="14.4" x14ac:dyDescent="0.2">
      <c r="D393" s="157"/>
      <c r="E393" s="158"/>
      <c r="F393" s="159"/>
      <c r="G393" s="159"/>
    </row>
    <row r="394" spans="4:7" ht="14.4" x14ac:dyDescent="0.2">
      <c r="D394" s="157"/>
      <c r="E394" s="158"/>
      <c r="F394" s="159"/>
      <c r="G394" s="159"/>
    </row>
    <row r="395" spans="4:7" ht="14.4" x14ac:dyDescent="0.2">
      <c r="D395" s="157"/>
      <c r="E395" s="158"/>
      <c r="F395" s="159"/>
      <c r="G395" s="159"/>
    </row>
    <row r="396" spans="4:7" ht="14.4" x14ac:dyDescent="0.2">
      <c r="D396" s="157"/>
      <c r="E396" s="158"/>
      <c r="F396" s="159"/>
      <c r="G396" s="159"/>
    </row>
    <row r="397" spans="4:7" ht="14.4" x14ac:dyDescent="0.2">
      <c r="D397" s="157"/>
      <c r="E397" s="158"/>
      <c r="F397" s="159"/>
      <c r="G397" s="159"/>
    </row>
    <row r="398" spans="4:7" ht="14.4" x14ac:dyDescent="0.2">
      <c r="D398" s="157"/>
      <c r="E398" s="158"/>
      <c r="F398" s="159"/>
      <c r="G398" s="159"/>
    </row>
    <row r="399" spans="4:7" ht="14.4" x14ac:dyDescent="0.2">
      <c r="D399" s="157"/>
      <c r="E399" s="158"/>
      <c r="F399" s="159"/>
      <c r="G399" s="159"/>
    </row>
    <row r="400" spans="4:7" ht="14.4" x14ac:dyDescent="0.2">
      <c r="D400" s="157"/>
      <c r="E400" s="158"/>
      <c r="F400" s="159"/>
      <c r="G400" s="159"/>
    </row>
    <row r="401" spans="4:7" ht="14.4" x14ac:dyDescent="0.2">
      <c r="D401" s="157"/>
      <c r="E401" s="158"/>
      <c r="F401" s="159"/>
      <c r="G401" s="159"/>
    </row>
    <row r="402" spans="4:7" ht="14.4" x14ac:dyDescent="0.2">
      <c r="D402" s="157"/>
      <c r="E402" s="158"/>
      <c r="F402" s="159"/>
      <c r="G402" s="159"/>
    </row>
    <row r="403" spans="4:7" ht="14.4" x14ac:dyDescent="0.2">
      <c r="D403" s="157"/>
      <c r="E403" s="158"/>
      <c r="F403" s="159"/>
      <c r="G403" s="159"/>
    </row>
    <row r="404" spans="4:7" ht="14.4" x14ac:dyDescent="0.2">
      <c r="D404" s="157"/>
      <c r="E404" s="158"/>
      <c r="F404" s="159"/>
      <c r="G404" s="159"/>
    </row>
    <row r="405" spans="4:7" ht="14.4" x14ac:dyDescent="0.2">
      <c r="D405" s="157"/>
      <c r="E405" s="158"/>
      <c r="F405" s="159"/>
      <c r="G405" s="159"/>
    </row>
    <row r="406" spans="4:7" ht="14.4" x14ac:dyDescent="0.2">
      <c r="D406" s="157"/>
      <c r="E406" s="158"/>
      <c r="F406" s="159"/>
      <c r="G406" s="159"/>
    </row>
    <row r="407" spans="4:7" ht="14.4" x14ac:dyDescent="0.2">
      <c r="D407" s="157"/>
      <c r="E407" s="158"/>
      <c r="F407" s="159"/>
      <c r="G407" s="159"/>
    </row>
    <row r="408" spans="4:7" ht="14.4" x14ac:dyDescent="0.2">
      <c r="D408" s="157"/>
      <c r="E408" s="158"/>
      <c r="F408" s="159"/>
      <c r="G408" s="159"/>
    </row>
    <row r="409" spans="4:7" ht="14.4" x14ac:dyDescent="0.2">
      <c r="D409" s="157"/>
      <c r="E409" s="158"/>
      <c r="F409" s="159"/>
      <c r="G409" s="159"/>
    </row>
    <row r="410" spans="4:7" ht="14.4" x14ac:dyDescent="0.2">
      <c r="D410" s="157"/>
      <c r="E410" s="158"/>
      <c r="F410" s="159"/>
      <c r="G410" s="159"/>
    </row>
    <row r="411" spans="4:7" ht="14.4" x14ac:dyDescent="0.2">
      <c r="D411" s="157"/>
      <c r="E411" s="158"/>
      <c r="F411" s="159"/>
      <c r="G411" s="159"/>
    </row>
    <row r="412" spans="4:7" ht="14.4" x14ac:dyDescent="0.2">
      <c r="D412" s="157"/>
      <c r="E412" s="158"/>
      <c r="F412" s="159"/>
      <c r="G412" s="159"/>
    </row>
    <row r="413" spans="4:7" ht="14.4" x14ac:dyDescent="0.2">
      <c r="D413" s="157"/>
      <c r="E413" s="158"/>
      <c r="F413" s="159"/>
      <c r="G413" s="159"/>
    </row>
    <row r="414" spans="4:7" x14ac:dyDescent="0.2">
      <c r="E414" s="158"/>
      <c r="F414" s="159"/>
      <c r="G414" s="159"/>
    </row>
    <row r="415" spans="4:7" x14ac:dyDescent="0.2">
      <c r="E415" s="158"/>
      <c r="F415" s="159"/>
      <c r="G415" s="159"/>
    </row>
    <row r="416" spans="4:7" x14ac:dyDescent="0.2">
      <c r="E416" s="158"/>
      <c r="F416" s="159"/>
      <c r="G416" s="159"/>
    </row>
    <row r="417" spans="5:7" x14ac:dyDescent="0.2">
      <c r="E417" s="158"/>
      <c r="F417" s="159"/>
      <c r="G417" s="159"/>
    </row>
    <row r="418" spans="5:7" x14ac:dyDescent="0.2">
      <c r="E418" s="158"/>
      <c r="F418" s="159"/>
      <c r="G418" s="159"/>
    </row>
    <row r="419" spans="5:7" x14ac:dyDescent="0.2">
      <c r="E419" s="158"/>
      <c r="F419" s="159"/>
      <c r="G419" s="159"/>
    </row>
    <row r="420" spans="5:7" x14ac:dyDescent="0.2">
      <c r="E420" s="158"/>
    </row>
    <row r="421" spans="5:7" x14ac:dyDescent="0.2">
      <c r="E421" s="158"/>
    </row>
    <row r="422" spans="5:7" x14ac:dyDescent="0.2">
      <c r="E422" s="158"/>
    </row>
    <row r="423" spans="5:7" x14ac:dyDescent="0.2">
      <c r="E423" s="158"/>
    </row>
    <row r="424" spans="5:7" x14ac:dyDescent="0.2">
      <c r="E424" s="158"/>
    </row>
    <row r="425" spans="5:7" x14ac:dyDescent="0.2">
      <c r="E425" s="158"/>
    </row>
    <row r="426" spans="5:7" x14ac:dyDescent="0.2">
      <c r="E426" s="158"/>
    </row>
    <row r="427" spans="5:7" x14ac:dyDescent="0.2">
      <c r="E427" s="158"/>
    </row>
    <row r="428" spans="5:7" x14ac:dyDescent="0.2">
      <c r="E428" s="158"/>
    </row>
    <row r="429" spans="5:7" x14ac:dyDescent="0.2">
      <c r="E429" s="158"/>
    </row>
    <row r="430" spans="5:7" x14ac:dyDescent="0.2">
      <c r="E430" s="158"/>
    </row>
    <row r="431" spans="5:7" x14ac:dyDescent="0.2">
      <c r="E431" s="158"/>
    </row>
    <row r="432" spans="5:7" x14ac:dyDescent="0.2">
      <c r="E432" s="158"/>
    </row>
    <row r="433" spans="5:5" x14ac:dyDescent="0.2">
      <c r="E433" s="158"/>
    </row>
    <row r="434" spans="5:5" x14ac:dyDescent="0.2">
      <c r="E434" s="158"/>
    </row>
    <row r="435" spans="5:5" x14ac:dyDescent="0.2">
      <c r="E435" s="158"/>
    </row>
    <row r="436" spans="5:5" x14ac:dyDescent="0.2">
      <c r="E436" s="158"/>
    </row>
    <row r="437" spans="5:5" x14ac:dyDescent="0.2">
      <c r="E437" s="158"/>
    </row>
    <row r="438" spans="5:5" x14ac:dyDescent="0.2">
      <c r="E438" s="158"/>
    </row>
    <row r="439" spans="5:5" x14ac:dyDescent="0.2">
      <c r="E439" s="158"/>
    </row>
    <row r="440" spans="5:5" x14ac:dyDescent="0.2">
      <c r="E440" s="158"/>
    </row>
    <row r="441" spans="5:5" x14ac:dyDescent="0.2">
      <c r="E441" s="158"/>
    </row>
    <row r="442" spans="5:5" x14ac:dyDescent="0.2">
      <c r="E442" s="158"/>
    </row>
    <row r="443" spans="5:5" x14ac:dyDescent="0.2">
      <c r="E443" s="158"/>
    </row>
    <row r="444" spans="5:5" x14ac:dyDescent="0.2">
      <c r="E444" s="158"/>
    </row>
    <row r="445" spans="5:5" x14ac:dyDescent="0.2">
      <c r="E445" s="158"/>
    </row>
    <row r="446" spans="5:5" x14ac:dyDescent="0.2">
      <c r="E446" s="158"/>
    </row>
    <row r="447" spans="5:5" x14ac:dyDescent="0.2">
      <c r="E447" s="158"/>
    </row>
    <row r="448" spans="5:5" x14ac:dyDescent="0.2">
      <c r="E448" s="158"/>
    </row>
    <row r="449" spans="5:5" x14ac:dyDescent="0.2">
      <c r="E449" s="158"/>
    </row>
    <row r="450" spans="5:5" x14ac:dyDescent="0.2">
      <c r="E450" s="158"/>
    </row>
    <row r="451" spans="5:5" x14ac:dyDescent="0.2">
      <c r="E451" s="158"/>
    </row>
    <row r="452" spans="5:5" x14ac:dyDescent="0.2">
      <c r="E452" s="158"/>
    </row>
    <row r="453" spans="5:5" x14ac:dyDescent="0.2">
      <c r="E453" s="158"/>
    </row>
    <row r="454" spans="5:5" x14ac:dyDescent="0.2">
      <c r="E454" s="158"/>
    </row>
    <row r="455" spans="5:5" x14ac:dyDescent="0.2">
      <c r="E455" s="158"/>
    </row>
    <row r="456" spans="5:5" x14ac:dyDescent="0.2">
      <c r="E456" s="158"/>
    </row>
    <row r="457" spans="5:5" x14ac:dyDescent="0.2">
      <c r="E457" s="158"/>
    </row>
    <row r="458" spans="5:5" x14ac:dyDescent="0.2">
      <c r="E458" s="158"/>
    </row>
    <row r="459" spans="5:5" x14ac:dyDescent="0.2">
      <c r="E459" s="158"/>
    </row>
    <row r="460" spans="5:5" x14ac:dyDescent="0.2">
      <c r="E460" s="158"/>
    </row>
    <row r="461" spans="5:5" x14ac:dyDescent="0.2">
      <c r="E461" s="158"/>
    </row>
    <row r="462" spans="5:5" x14ac:dyDescent="0.2">
      <c r="E462" s="158"/>
    </row>
    <row r="463" spans="5:5" x14ac:dyDescent="0.2">
      <c r="E463" s="158"/>
    </row>
    <row r="464" spans="5:5" x14ac:dyDescent="0.2">
      <c r="E464" s="158"/>
    </row>
    <row r="465" spans="5:5" x14ac:dyDescent="0.2">
      <c r="E465" s="158"/>
    </row>
    <row r="466" spans="5:5" x14ac:dyDescent="0.2">
      <c r="E466" s="158"/>
    </row>
    <row r="467" spans="5:5" x14ac:dyDescent="0.2">
      <c r="E467" s="158"/>
    </row>
    <row r="468" spans="5:5" x14ac:dyDescent="0.2">
      <c r="E468" s="158"/>
    </row>
    <row r="469" spans="5:5" x14ac:dyDescent="0.2">
      <c r="E469" s="158"/>
    </row>
    <row r="470" spans="5:5" x14ac:dyDescent="0.2">
      <c r="E470" s="158"/>
    </row>
    <row r="471" spans="5:5" x14ac:dyDescent="0.2">
      <c r="E471" s="158"/>
    </row>
    <row r="472" spans="5:5" x14ac:dyDescent="0.2">
      <c r="E472" s="158"/>
    </row>
    <row r="473" spans="5:5" x14ac:dyDescent="0.2">
      <c r="E473" s="158"/>
    </row>
    <row r="474" spans="5:5" x14ac:dyDescent="0.2">
      <c r="E474" s="158"/>
    </row>
    <row r="475" spans="5:5" x14ac:dyDescent="0.2">
      <c r="E475" s="158"/>
    </row>
    <row r="476" spans="5:5" x14ac:dyDescent="0.2">
      <c r="E476" s="158"/>
    </row>
    <row r="477" spans="5:5" x14ac:dyDescent="0.2">
      <c r="E477" s="158"/>
    </row>
    <row r="478" spans="5:5" x14ac:dyDescent="0.2">
      <c r="E478" s="158"/>
    </row>
    <row r="479" spans="5:5" x14ac:dyDescent="0.2">
      <c r="E479" s="158"/>
    </row>
    <row r="480" spans="5:5" x14ac:dyDescent="0.2">
      <c r="E480" s="158"/>
    </row>
    <row r="481" spans="5:5" x14ac:dyDescent="0.2">
      <c r="E481" s="158"/>
    </row>
    <row r="482" spans="5:5" x14ac:dyDescent="0.2">
      <c r="E482" s="158"/>
    </row>
    <row r="483" spans="5:5" x14ac:dyDescent="0.2">
      <c r="E483" s="158"/>
    </row>
    <row r="484" spans="5:5" x14ac:dyDescent="0.2">
      <c r="E484" s="158"/>
    </row>
    <row r="485" spans="5:5" x14ac:dyDescent="0.2">
      <c r="E485" s="158"/>
    </row>
    <row r="486" spans="5:5" x14ac:dyDescent="0.2">
      <c r="E486" s="158"/>
    </row>
    <row r="487" spans="5:5" x14ac:dyDescent="0.2">
      <c r="E487" s="158"/>
    </row>
    <row r="488" spans="5:5" x14ac:dyDescent="0.2">
      <c r="E488" s="158"/>
    </row>
    <row r="489" spans="5:5" x14ac:dyDescent="0.2">
      <c r="E489" s="158"/>
    </row>
    <row r="490" spans="5:5" x14ac:dyDescent="0.2">
      <c r="E490" s="158"/>
    </row>
    <row r="491" spans="5:5" x14ac:dyDescent="0.2">
      <c r="E491" s="158"/>
    </row>
    <row r="492" spans="5:5" x14ac:dyDescent="0.2">
      <c r="E492" s="158"/>
    </row>
    <row r="493" spans="5:5" x14ac:dyDescent="0.2">
      <c r="E493" s="158"/>
    </row>
    <row r="494" spans="5:5" x14ac:dyDescent="0.2">
      <c r="E494" s="158"/>
    </row>
    <row r="495" spans="5:5" x14ac:dyDescent="0.2">
      <c r="E495" s="158"/>
    </row>
    <row r="496" spans="5:5" x14ac:dyDescent="0.2">
      <c r="E496" s="158"/>
    </row>
    <row r="497" spans="5:5" x14ac:dyDescent="0.2">
      <c r="E497" s="158"/>
    </row>
    <row r="498" spans="5:5" x14ac:dyDescent="0.2">
      <c r="E498" s="158"/>
    </row>
    <row r="499" spans="5:5" x14ac:dyDescent="0.2">
      <c r="E499" s="158"/>
    </row>
    <row r="500" spans="5:5" x14ac:dyDescent="0.2">
      <c r="E500" s="158"/>
    </row>
    <row r="501" spans="5:5" x14ac:dyDescent="0.2">
      <c r="E501" s="158"/>
    </row>
    <row r="502" spans="5:5" x14ac:dyDescent="0.2">
      <c r="E502" s="158"/>
    </row>
    <row r="503" spans="5:5" x14ac:dyDescent="0.2">
      <c r="E503" s="158"/>
    </row>
    <row r="504" spans="5:5" x14ac:dyDescent="0.2">
      <c r="E504" s="158"/>
    </row>
    <row r="505" spans="5:5" x14ac:dyDescent="0.2">
      <c r="E505" s="158"/>
    </row>
    <row r="506" spans="5:5" x14ac:dyDescent="0.2">
      <c r="E506" s="158"/>
    </row>
    <row r="507" spans="5:5" x14ac:dyDescent="0.2">
      <c r="E507" s="158"/>
    </row>
    <row r="508" spans="5:5" x14ac:dyDescent="0.2">
      <c r="E508" s="158"/>
    </row>
    <row r="509" spans="5:5" x14ac:dyDescent="0.2">
      <c r="E509" s="158"/>
    </row>
    <row r="510" spans="5:5" x14ac:dyDescent="0.2">
      <c r="E510" s="158"/>
    </row>
    <row r="511" spans="5:5" x14ac:dyDescent="0.2">
      <c r="E511" s="158"/>
    </row>
    <row r="512" spans="5:5" x14ac:dyDescent="0.2">
      <c r="E512" s="158"/>
    </row>
    <row r="513" spans="5:5" x14ac:dyDescent="0.2">
      <c r="E513" s="158"/>
    </row>
    <row r="514" spans="5:5" x14ac:dyDescent="0.2">
      <c r="E514" s="158"/>
    </row>
    <row r="515" spans="5:5" x14ac:dyDescent="0.2">
      <c r="E515" s="158"/>
    </row>
    <row r="516" spans="5:5" x14ac:dyDescent="0.2">
      <c r="E516" s="158"/>
    </row>
    <row r="517" spans="5:5" x14ac:dyDescent="0.2">
      <c r="E517" s="158"/>
    </row>
    <row r="518" spans="5:5" x14ac:dyDescent="0.2">
      <c r="E518" s="158"/>
    </row>
    <row r="519" spans="5:5" x14ac:dyDescent="0.2">
      <c r="E519" s="158"/>
    </row>
    <row r="520" spans="5:5" x14ac:dyDescent="0.2">
      <c r="E520" s="158"/>
    </row>
    <row r="521" spans="5:5" x14ac:dyDescent="0.2">
      <c r="E521" s="158"/>
    </row>
    <row r="522" spans="5:5" x14ac:dyDescent="0.2">
      <c r="E522" s="158"/>
    </row>
    <row r="523" spans="5:5" x14ac:dyDescent="0.2">
      <c r="E523" s="158"/>
    </row>
    <row r="524" spans="5:5" x14ac:dyDescent="0.2">
      <c r="E524" s="158"/>
    </row>
    <row r="525" spans="5:5" x14ac:dyDescent="0.2">
      <c r="E525" s="158"/>
    </row>
    <row r="526" spans="5:5" x14ac:dyDescent="0.2">
      <c r="E526" s="158"/>
    </row>
    <row r="527" spans="5:5" x14ac:dyDescent="0.2">
      <c r="E527" s="158"/>
    </row>
    <row r="528" spans="5:5" x14ac:dyDescent="0.2">
      <c r="E528" s="158"/>
    </row>
    <row r="529" spans="5:5" x14ac:dyDescent="0.2">
      <c r="E529" s="158"/>
    </row>
    <row r="530" spans="5:5" x14ac:dyDescent="0.2">
      <c r="E530" s="158"/>
    </row>
    <row r="531" spans="5:5" x14ac:dyDescent="0.2">
      <c r="E531" s="158"/>
    </row>
    <row r="532" spans="5:5" x14ac:dyDescent="0.2">
      <c r="E532" s="158"/>
    </row>
    <row r="533" spans="5:5" x14ac:dyDescent="0.2">
      <c r="E533" s="158"/>
    </row>
    <row r="534" spans="5:5" x14ac:dyDescent="0.2">
      <c r="E534" s="158"/>
    </row>
    <row r="535" spans="5:5" x14ac:dyDescent="0.2">
      <c r="E535" s="158"/>
    </row>
    <row r="536" spans="5:5" x14ac:dyDescent="0.2">
      <c r="E536" s="158"/>
    </row>
    <row r="537" spans="5:5" x14ac:dyDescent="0.2">
      <c r="E537" s="158"/>
    </row>
    <row r="538" spans="5:5" x14ac:dyDescent="0.2">
      <c r="E538" s="158"/>
    </row>
    <row r="539" spans="5:5" x14ac:dyDescent="0.2">
      <c r="E539" s="158"/>
    </row>
    <row r="540" spans="5:5" x14ac:dyDescent="0.2">
      <c r="E540" s="158"/>
    </row>
    <row r="541" spans="5:5" x14ac:dyDescent="0.2">
      <c r="E541" s="158"/>
    </row>
    <row r="542" spans="5:5" x14ac:dyDescent="0.2">
      <c r="E542" s="158"/>
    </row>
    <row r="543" spans="5:5" x14ac:dyDescent="0.2">
      <c r="E543" s="158"/>
    </row>
    <row r="544" spans="5:5" x14ac:dyDescent="0.2">
      <c r="E544" s="158"/>
    </row>
    <row r="545" spans="5:5" x14ac:dyDescent="0.2">
      <c r="E545" s="158"/>
    </row>
    <row r="546" spans="5:5" x14ac:dyDescent="0.2">
      <c r="E546" s="158"/>
    </row>
    <row r="547" spans="5:5" x14ac:dyDescent="0.2">
      <c r="E547" s="158"/>
    </row>
    <row r="548" spans="5:5" x14ac:dyDescent="0.2">
      <c r="E548" s="158"/>
    </row>
    <row r="549" spans="5:5" x14ac:dyDescent="0.2">
      <c r="E549" s="158"/>
    </row>
    <row r="550" spans="5:5" x14ac:dyDescent="0.2">
      <c r="E550" s="158"/>
    </row>
    <row r="551" spans="5:5" x14ac:dyDescent="0.2">
      <c r="E551" s="158"/>
    </row>
    <row r="552" spans="5:5" x14ac:dyDescent="0.2">
      <c r="E552" s="158"/>
    </row>
    <row r="553" spans="5:5" x14ac:dyDescent="0.2">
      <c r="E553" s="158"/>
    </row>
    <row r="554" spans="5:5" x14ac:dyDescent="0.2">
      <c r="E554" s="158"/>
    </row>
    <row r="555" spans="5:5" x14ac:dyDescent="0.2">
      <c r="E555" s="158"/>
    </row>
    <row r="556" spans="5:5" x14ac:dyDescent="0.2">
      <c r="E556" s="158"/>
    </row>
    <row r="557" spans="5:5" x14ac:dyDescent="0.2">
      <c r="E557" s="158"/>
    </row>
    <row r="558" spans="5:5" x14ac:dyDescent="0.2">
      <c r="E558" s="158"/>
    </row>
    <row r="559" spans="5:5" x14ac:dyDescent="0.2">
      <c r="E559" s="158"/>
    </row>
    <row r="560" spans="5:5" x14ac:dyDescent="0.2">
      <c r="E560" s="158"/>
    </row>
    <row r="561" spans="5:5" x14ac:dyDescent="0.2">
      <c r="E561" s="158"/>
    </row>
    <row r="562" spans="5:5" x14ac:dyDescent="0.2">
      <c r="E562" s="158"/>
    </row>
    <row r="563" spans="5:5" x14ac:dyDescent="0.2">
      <c r="E563" s="158"/>
    </row>
    <row r="564" spans="5:5" x14ac:dyDescent="0.2">
      <c r="E564" s="158"/>
    </row>
    <row r="565" spans="5:5" x14ac:dyDescent="0.2">
      <c r="E565" s="158"/>
    </row>
    <row r="566" spans="5:5" x14ac:dyDescent="0.2">
      <c r="E566" s="158"/>
    </row>
    <row r="567" spans="5:5" x14ac:dyDescent="0.2">
      <c r="E567" s="158"/>
    </row>
    <row r="568" spans="5:5" x14ac:dyDescent="0.2">
      <c r="E568" s="158"/>
    </row>
    <row r="569" spans="5:5" x14ac:dyDescent="0.2">
      <c r="E569" s="158"/>
    </row>
    <row r="570" spans="5:5" x14ac:dyDescent="0.2">
      <c r="E570" s="158"/>
    </row>
    <row r="571" spans="5:5" x14ac:dyDescent="0.2">
      <c r="E571" s="158"/>
    </row>
    <row r="572" spans="5:5" x14ac:dyDescent="0.2">
      <c r="E572" s="158"/>
    </row>
    <row r="573" spans="5:5" x14ac:dyDescent="0.2">
      <c r="E573" s="158"/>
    </row>
    <row r="574" spans="5:5" x14ac:dyDescent="0.2">
      <c r="E574" s="158"/>
    </row>
    <row r="575" spans="5:5" x14ac:dyDescent="0.2">
      <c r="E575" s="158"/>
    </row>
    <row r="576" spans="5:5" x14ac:dyDescent="0.2">
      <c r="E576" s="158"/>
    </row>
    <row r="577" spans="5:5" x14ac:dyDescent="0.2">
      <c r="E577" s="158"/>
    </row>
    <row r="578" spans="5:5" x14ac:dyDescent="0.2">
      <c r="E578" s="158"/>
    </row>
    <row r="579" spans="5:5" x14ac:dyDescent="0.2">
      <c r="E579" s="158"/>
    </row>
    <row r="580" spans="5:5" x14ac:dyDescent="0.2">
      <c r="E580" s="158"/>
    </row>
    <row r="581" spans="5:5" x14ac:dyDescent="0.2">
      <c r="E581" s="158"/>
    </row>
    <row r="582" spans="5:5" x14ac:dyDescent="0.2">
      <c r="E582" s="158"/>
    </row>
    <row r="583" spans="5:5" x14ac:dyDescent="0.2">
      <c r="E583" s="158"/>
    </row>
    <row r="584" spans="5:5" x14ac:dyDescent="0.2">
      <c r="E584" s="158"/>
    </row>
    <row r="585" spans="5:5" x14ac:dyDescent="0.2">
      <c r="E585" s="158"/>
    </row>
    <row r="586" spans="5:5" x14ac:dyDescent="0.2">
      <c r="E586" s="158"/>
    </row>
    <row r="587" spans="5:5" x14ac:dyDescent="0.2">
      <c r="E587" s="158"/>
    </row>
    <row r="588" spans="5:5" x14ac:dyDescent="0.2">
      <c r="E588" s="158"/>
    </row>
    <row r="589" spans="5:5" x14ac:dyDescent="0.2">
      <c r="E589" s="158"/>
    </row>
    <row r="590" spans="5:5" x14ac:dyDescent="0.2">
      <c r="E590" s="158"/>
    </row>
    <row r="591" spans="5:5" x14ac:dyDescent="0.2">
      <c r="E591" s="158"/>
    </row>
    <row r="592" spans="5:5" x14ac:dyDescent="0.2">
      <c r="E592" s="158"/>
    </row>
    <row r="593" spans="5:5" x14ac:dyDescent="0.2">
      <c r="E593" s="158"/>
    </row>
    <row r="594" spans="5:5" x14ac:dyDescent="0.2">
      <c r="E594" s="158"/>
    </row>
    <row r="595" spans="5:5" x14ac:dyDescent="0.2">
      <c r="E595" s="158"/>
    </row>
    <row r="596" spans="5:5" x14ac:dyDescent="0.2">
      <c r="E596" s="158"/>
    </row>
    <row r="597" spans="5:5" x14ac:dyDescent="0.2">
      <c r="E597" s="158"/>
    </row>
    <row r="598" spans="5:5" x14ac:dyDescent="0.2">
      <c r="E598" s="158"/>
    </row>
    <row r="599" spans="5:5" x14ac:dyDescent="0.2">
      <c r="E599" s="158"/>
    </row>
    <row r="600" spans="5:5" x14ac:dyDescent="0.2">
      <c r="E600" s="158"/>
    </row>
    <row r="601" spans="5:5" x14ac:dyDescent="0.2">
      <c r="E601" s="158"/>
    </row>
    <row r="602" spans="5:5" x14ac:dyDescent="0.2">
      <c r="E602" s="158"/>
    </row>
    <row r="603" spans="5:5" x14ac:dyDescent="0.2">
      <c r="E603" s="158"/>
    </row>
    <row r="604" spans="5:5" x14ac:dyDescent="0.2">
      <c r="E604" s="158"/>
    </row>
    <row r="605" spans="5:5" x14ac:dyDescent="0.2">
      <c r="E605" s="158"/>
    </row>
    <row r="606" spans="5:5" x14ac:dyDescent="0.2">
      <c r="E606" s="158"/>
    </row>
    <row r="607" spans="5:5" x14ac:dyDescent="0.2">
      <c r="E607" s="158"/>
    </row>
    <row r="608" spans="5:5" x14ac:dyDescent="0.2">
      <c r="E608" s="158"/>
    </row>
    <row r="609" spans="5:5" x14ac:dyDescent="0.2">
      <c r="E609" s="158"/>
    </row>
    <row r="610" spans="5:5" x14ac:dyDescent="0.2">
      <c r="E610" s="158"/>
    </row>
    <row r="611" spans="5:5" x14ac:dyDescent="0.2">
      <c r="E611" s="158"/>
    </row>
    <row r="612" spans="5:5" x14ac:dyDescent="0.2">
      <c r="E612" s="158"/>
    </row>
    <row r="613" spans="5:5" x14ac:dyDescent="0.2">
      <c r="E613" s="158"/>
    </row>
    <row r="614" spans="5:5" x14ac:dyDescent="0.2">
      <c r="E614" s="158"/>
    </row>
    <row r="615" spans="5:5" x14ac:dyDescent="0.2">
      <c r="E615" s="158"/>
    </row>
    <row r="616" spans="5:5" x14ac:dyDescent="0.2">
      <c r="E616" s="158"/>
    </row>
    <row r="617" spans="5:5" x14ac:dyDescent="0.2">
      <c r="E617" s="158"/>
    </row>
    <row r="618" spans="5:5" x14ac:dyDescent="0.2">
      <c r="E618" s="158"/>
    </row>
    <row r="619" spans="5:5" x14ac:dyDescent="0.2">
      <c r="E619" s="158"/>
    </row>
    <row r="620" spans="5:5" x14ac:dyDescent="0.2">
      <c r="E620" s="158"/>
    </row>
    <row r="621" spans="5:5" x14ac:dyDescent="0.2">
      <c r="E621" s="158"/>
    </row>
    <row r="622" spans="5:5" x14ac:dyDescent="0.2">
      <c r="E622" s="158"/>
    </row>
    <row r="623" spans="5:5" x14ac:dyDescent="0.2">
      <c r="E623" s="158"/>
    </row>
    <row r="624" spans="5:5" x14ac:dyDescent="0.2">
      <c r="E624" s="158"/>
    </row>
    <row r="625" spans="5:5" x14ac:dyDescent="0.2">
      <c r="E625" s="158"/>
    </row>
    <row r="626" spans="5:5" x14ac:dyDescent="0.2">
      <c r="E626" s="158"/>
    </row>
    <row r="627" spans="5:5" x14ac:dyDescent="0.2">
      <c r="E627" s="158"/>
    </row>
    <row r="628" spans="5:5" x14ac:dyDescent="0.2">
      <c r="E628" s="158"/>
    </row>
    <row r="629" spans="5:5" x14ac:dyDescent="0.2">
      <c r="E629" s="158"/>
    </row>
    <row r="630" spans="5:5" x14ac:dyDescent="0.2">
      <c r="E630" s="158"/>
    </row>
    <row r="631" spans="5:5" x14ac:dyDescent="0.2">
      <c r="E631" s="158"/>
    </row>
    <row r="632" spans="5:5" x14ac:dyDescent="0.2">
      <c r="E632" s="158"/>
    </row>
    <row r="633" spans="5:5" x14ac:dyDescent="0.2">
      <c r="E633" s="158"/>
    </row>
    <row r="634" spans="5:5" x14ac:dyDescent="0.2">
      <c r="E634" s="158"/>
    </row>
    <row r="635" spans="5:5" x14ac:dyDescent="0.2">
      <c r="E635" s="158"/>
    </row>
    <row r="636" spans="5:5" x14ac:dyDescent="0.2">
      <c r="E636" s="158"/>
    </row>
    <row r="637" spans="5:5" x14ac:dyDescent="0.2">
      <c r="E637" s="158"/>
    </row>
    <row r="638" spans="5:5" x14ac:dyDescent="0.2">
      <c r="E638" s="158"/>
    </row>
    <row r="639" spans="5:5" x14ac:dyDescent="0.2">
      <c r="E639" s="158"/>
    </row>
    <row r="640" spans="5:5" x14ac:dyDescent="0.2">
      <c r="E640" s="158"/>
    </row>
    <row r="641" spans="5:5" x14ac:dyDescent="0.2">
      <c r="E641" s="158"/>
    </row>
    <row r="642" spans="5:5" x14ac:dyDescent="0.2">
      <c r="E642" s="158"/>
    </row>
    <row r="643" spans="5:5" x14ac:dyDescent="0.2">
      <c r="E643" s="158"/>
    </row>
    <row r="644" spans="5:5" x14ac:dyDescent="0.2">
      <c r="E644" s="158"/>
    </row>
    <row r="645" spans="5:5" x14ac:dyDescent="0.2">
      <c r="E645" s="158"/>
    </row>
    <row r="646" spans="5:5" x14ac:dyDescent="0.2">
      <c r="E646" s="158"/>
    </row>
    <row r="647" spans="5:5" x14ac:dyDescent="0.2">
      <c r="E647" s="158"/>
    </row>
    <row r="648" spans="5:5" x14ac:dyDescent="0.2">
      <c r="E648" s="158"/>
    </row>
    <row r="649" spans="5:5" x14ac:dyDescent="0.2">
      <c r="E649" s="158"/>
    </row>
    <row r="650" spans="5:5" x14ac:dyDescent="0.2">
      <c r="E650" s="158"/>
    </row>
    <row r="651" spans="5:5" x14ac:dyDescent="0.2">
      <c r="E651" s="158"/>
    </row>
    <row r="652" spans="5:5" x14ac:dyDescent="0.2">
      <c r="E652" s="158"/>
    </row>
    <row r="653" spans="5:5" x14ac:dyDescent="0.2">
      <c r="E653" s="158"/>
    </row>
    <row r="654" spans="5:5" x14ac:dyDescent="0.2">
      <c r="E654" s="158"/>
    </row>
    <row r="655" spans="5:5" x14ac:dyDescent="0.2">
      <c r="E655" s="158"/>
    </row>
    <row r="656" spans="5:5" x14ac:dyDescent="0.2">
      <c r="E656" s="158"/>
    </row>
    <row r="657" spans="5:5" x14ac:dyDescent="0.2">
      <c r="E657" s="158"/>
    </row>
    <row r="658" spans="5:5" x14ac:dyDescent="0.2">
      <c r="E658" s="158"/>
    </row>
    <row r="659" spans="5:5" x14ac:dyDescent="0.2">
      <c r="E659" s="158"/>
    </row>
    <row r="660" spans="5:5" x14ac:dyDescent="0.2">
      <c r="E660" s="158"/>
    </row>
    <row r="661" spans="5:5" x14ac:dyDescent="0.2">
      <c r="E661" s="158"/>
    </row>
    <row r="662" spans="5:5" x14ac:dyDescent="0.2">
      <c r="E662" s="158"/>
    </row>
    <row r="663" spans="5:5" x14ac:dyDescent="0.2">
      <c r="E663" s="158"/>
    </row>
    <row r="664" spans="5:5" x14ac:dyDescent="0.2">
      <c r="E664" s="158"/>
    </row>
    <row r="665" spans="5:5" x14ac:dyDescent="0.2">
      <c r="E665" s="158"/>
    </row>
    <row r="666" spans="5:5" x14ac:dyDescent="0.2">
      <c r="E666" s="158"/>
    </row>
    <row r="667" spans="5:5" x14ac:dyDescent="0.2">
      <c r="E667" s="158"/>
    </row>
    <row r="668" spans="5:5" x14ac:dyDescent="0.2">
      <c r="E668" s="158"/>
    </row>
    <row r="669" spans="5:5" x14ac:dyDescent="0.2">
      <c r="E669" s="158"/>
    </row>
    <row r="670" spans="5:5" x14ac:dyDescent="0.2">
      <c r="E670" s="158"/>
    </row>
    <row r="671" spans="5:5" x14ac:dyDescent="0.2">
      <c r="E671" s="158"/>
    </row>
    <row r="672" spans="5:5" x14ac:dyDescent="0.2">
      <c r="E672" s="158"/>
    </row>
    <row r="673" spans="5:5" x14ac:dyDescent="0.2">
      <c r="E673" s="158"/>
    </row>
    <row r="674" spans="5:5" x14ac:dyDescent="0.2">
      <c r="E674" s="158"/>
    </row>
    <row r="675" spans="5:5" x14ac:dyDescent="0.2">
      <c r="E675" s="158"/>
    </row>
    <row r="676" spans="5:5" x14ac:dyDescent="0.2">
      <c r="E676" s="158"/>
    </row>
    <row r="677" spans="5:5" x14ac:dyDescent="0.2">
      <c r="E677" s="158"/>
    </row>
    <row r="678" spans="5:5" x14ac:dyDescent="0.2">
      <c r="E678" s="158"/>
    </row>
    <row r="679" spans="5:5" x14ac:dyDescent="0.2">
      <c r="E679" s="158"/>
    </row>
    <row r="680" spans="5:5" x14ac:dyDescent="0.2">
      <c r="E680" s="158"/>
    </row>
    <row r="681" spans="5:5" x14ac:dyDescent="0.2">
      <c r="E681" s="158"/>
    </row>
    <row r="682" spans="5:5" x14ac:dyDescent="0.2">
      <c r="E682" s="158"/>
    </row>
    <row r="683" spans="5:5" x14ac:dyDescent="0.2">
      <c r="E683" s="158"/>
    </row>
    <row r="684" spans="5:5" x14ac:dyDescent="0.2">
      <c r="E684" s="158"/>
    </row>
    <row r="685" spans="5:5" x14ac:dyDescent="0.2">
      <c r="E685" s="158"/>
    </row>
    <row r="686" spans="5:5" x14ac:dyDescent="0.2">
      <c r="E686" s="158"/>
    </row>
    <row r="687" spans="5:5" x14ac:dyDescent="0.2">
      <c r="E687" s="158"/>
    </row>
    <row r="688" spans="5:5" x14ac:dyDescent="0.2">
      <c r="E688" s="158"/>
    </row>
    <row r="689" spans="5:5" x14ac:dyDescent="0.2">
      <c r="E689" s="158"/>
    </row>
    <row r="690" spans="5:5" x14ac:dyDescent="0.2">
      <c r="E690" s="158"/>
    </row>
    <row r="691" spans="5:5" x14ac:dyDescent="0.2">
      <c r="E691" s="158"/>
    </row>
    <row r="692" spans="5:5" x14ac:dyDescent="0.2">
      <c r="E692" s="158"/>
    </row>
    <row r="693" spans="5:5" x14ac:dyDescent="0.2">
      <c r="E693" s="158"/>
    </row>
    <row r="694" spans="5:5" x14ac:dyDescent="0.2">
      <c r="E694" s="158"/>
    </row>
    <row r="695" spans="5:5" x14ac:dyDescent="0.2">
      <c r="E695" s="158"/>
    </row>
    <row r="696" spans="5:5" x14ac:dyDescent="0.2">
      <c r="E696" s="158"/>
    </row>
    <row r="697" spans="5:5" x14ac:dyDescent="0.2">
      <c r="E697" s="158"/>
    </row>
    <row r="698" spans="5:5" x14ac:dyDescent="0.2">
      <c r="E698" s="158"/>
    </row>
    <row r="699" spans="5:5" x14ac:dyDescent="0.2">
      <c r="E699" s="158"/>
    </row>
    <row r="700" spans="5:5" x14ac:dyDescent="0.2">
      <c r="E700" s="158"/>
    </row>
    <row r="701" spans="5:5" x14ac:dyDescent="0.2">
      <c r="E701" s="158"/>
    </row>
    <row r="702" spans="5:5" x14ac:dyDescent="0.2">
      <c r="E702" s="158"/>
    </row>
    <row r="703" spans="5:5" x14ac:dyDescent="0.2">
      <c r="E703" s="158"/>
    </row>
    <row r="704" spans="5:5" x14ac:dyDescent="0.2">
      <c r="E704" s="158"/>
    </row>
    <row r="705" spans="5:5" x14ac:dyDescent="0.2">
      <c r="E705" s="158"/>
    </row>
    <row r="706" spans="5:5" x14ac:dyDescent="0.2">
      <c r="E706" s="158"/>
    </row>
    <row r="707" spans="5:5" x14ac:dyDescent="0.2">
      <c r="E707" s="158"/>
    </row>
    <row r="708" spans="5:5" x14ac:dyDescent="0.2">
      <c r="E708" s="158"/>
    </row>
    <row r="709" spans="5:5" x14ac:dyDescent="0.2">
      <c r="E709" s="158"/>
    </row>
    <row r="710" spans="5:5" x14ac:dyDescent="0.2">
      <c r="E710" s="158"/>
    </row>
    <row r="711" spans="5:5" x14ac:dyDescent="0.2">
      <c r="E711" s="158"/>
    </row>
    <row r="712" spans="5:5" x14ac:dyDescent="0.2">
      <c r="E712" s="158"/>
    </row>
    <row r="713" spans="5:5" x14ac:dyDescent="0.2">
      <c r="E713" s="158"/>
    </row>
    <row r="714" spans="5:5" x14ac:dyDescent="0.2">
      <c r="E714" s="158"/>
    </row>
    <row r="715" spans="5:5" x14ac:dyDescent="0.2">
      <c r="E715" s="158"/>
    </row>
    <row r="716" spans="5:5" x14ac:dyDescent="0.2">
      <c r="E716" s="158"/>
    </row>
    <row r="717" spans="5:5" x14ac:dyDescent="0.2">
      <c r="E717" s="158"/>
    </row>
    <row r="718" spans="5:5" x14ac:dyDescent="0.2">
      <c r="E718" s="158"/>
    </row>
    <row r="719" spans="5:5" x14ac:dyDescent="0.2">
      <c r="E719" s="158"/>
    </row>
    <row r="720" spans="5:5" x14ac:dyDescent="0.2">
      <c r="E720" s="158"/>
    </row>
    <row r="721" spans="5:5" x14ac:dyDescent="0.2">
      <c r="E721" s="158"/>
    </row>
    <row r="722" spans="5:5" x14ac:dyDescent="0.2">
      <c r="E722" s="158"/>
    </row>
    <row r="723" spans="5:5" x14ac:dyDescent="0.2">
      <c r="E723" s="158"/>
    </row>
    <row r="724" spans="5:5" x14ac:dyDescent="0.2">
      <c r="E724" s="158"/>
    </row>
    <row r="725" spans="5:5" x14ac:dyDescent="0.2">
      <c r="E725" s="158"/>
    </row>
    <row r="726" spans="5:5" x14ac:dyDescent="0.2">
      <c r="E726" s="158"/>
    </row>
    <row r="727" spans="5:5" x14ac:dyDescent="0.2">
      <c r="E727" s="158"/>
    </row>
    <row r="728" spans="5:5" x14ac:dyDescent="0.2">
      <c r="E728" s="158"/>
    </row>
    <row r="729" spans="5:5" x14ac:dyDescent="0.2">
      <c r="E729" s="158"/>
    </row>
    <row r="730" spans="5:5" x14ac:dyDescent="0.2">
      <c r="E730" s="158"/>
    </row>
    <row r="731" spans="5:5" x14ac:dyDescent="0.2">
      <c r="E731" s="158"/>
    </row>
    <row r="732" spans="5:5" x14ac:dyDescent="0.2">
      <c r="E732" s="158"/>
    </row>
    <row r="733" spans="5:5" x14ac:dyDescent="0.2">
      <c r="E733" s="158"/>
    </row>
    <row r="734" spans="5:5" x14ac:dyDescent="0.2">
      <c r="E734" s="158"/>
    </row>
    <row r="735" spans="5:5" x14ac:dyDescent="0.2">
      <c r="E735" s="158"/>
    </row>
    <row r="736" spans="5:5" x14ac:dyDescent="0.2">
      <c r="E736" s="158"/>
    </row>
    <row r="737" spans="5:5" x14ac:dyDescent="0.2">
      <c r="E737" s="158"/>
    </row>
    <row r="738" spans="5:5" x14ac:dyDescent="0.2">
      <c r="E738" s="158"/>
    </row>
    <row r="739" spans="5:5" x14ac:dyDescent="0.2">
      <c r="E739" s="158"/>
    </row>
    <row r="740" spans="5:5" x14ac:dyDescent="0.2">
      <c r="E740" s="158"/>
    </row>
    <row r="741" spans="5:5" x14ac:dyDescent="0.2">
      <c r="E741" s="158"/>
    </row>
    <row r="742" spans="5:5" x14ac:dyDescent="0.2">
      <c r="E742" s="158"/>
    </row>
    <row r="743" spans="5:5" x14ac:dyDescent="0.2">
      <c r="E743" s="158"/>
    </row>
    <row r="744" spans="5:5" x14ac:dyDescent="0.2">
      <c r="E744" s="158"/>
    </row>
    <row r="745" spans="5:5" x14ac:dyDescent="0.2">
      <c r="E745" s="158"/>
    </row>
    <row r="746" spans="5:5" x14ac:dyDescent="0.2">
      <c r="E746" s="158"/>
    </row>
    <row r="747" spans="5:5" x14ac:dyDescent="0.2">
      <c r="E747" s="158"/>
    </row>
    <row r="748" spans="5:5" x14ac:dyDescent="0.2">
      <c r="E748" s="158"/>
    </row>
    <row r="749" spans="5:5" x14ac:dyDescent="0.2">
      <c r="E749" s="158"/>
    </row>
    <row r="750" spans="5:5" x14ac:dyDescent="0.2">
      <c r="E750" s="158"/>
    </row>
    <row r="751" spans="5:5" x14ac:dyDescent="0.2">
      <c r="E751" s="158"/>
    </row>
    <row r="752" spans="5:5" x14ac:dyDescent="0.2">
      <c r="E752" s="158"/>
    </row>
    <row r="753" spans="5:5" x14ac:dyDescent="0.2">
      <c r="E753" s="158"/>
    </row>
    <row r="754" spans="5:5" x14ac:dyDescent="0.2">
      <c r="E754" s="158"/>
    </row>
    <row r="755" spans="5:5" x14ac:dyDescent="0.2">
      <c r="E755" s="158"/>
    </row>
    <row r="756" spans="5:5" x14ac:dyDescent="0.2">
      <c r="E756" s="158"/>
    </row>
    <row r="757" spans="5:5" x14ac:dyDescent="0.2">
      <c r="E757" s="158"/>
    </row>
    <row r="758" spans="5:5" x14ac:dyDescent="0.2">
      <c r="E758" s="158"/>
    </row>
    <row r="759" spans="5:5" x14ac:dyDescent="0.2">
      <c r="E759" s="158"/>
    </row>
    <row r="760" spans="5:5" x14ac:dyDescent="0.2">
      <c r="E760" s="158"/>
    </row>
    <row r="761" spans="5:5" x14ac:dyDescent="0.2">
      <c r="E761" s="158"/>
    </row>
    <row r="762" spans="5:5" x14ac:dyDescent="0.2">
      <c r="E762" s="158"/>
    </row>
    <row r="763" spans="5:5" x14ac:dyDescent="0.2">
      <c r="E763" s="158"/>
    </row>
    <row r="764" spans="5:5" x14ac:dyDescent="0.2">
      <c r="E764" s="158"/>
    </row>
    <row r="765" spans="5:5" x14ac:dyDescent="0.2">
      <c r="E765" s="158"/>
    </row>
    <row r="766" spans="5:5" x14ac:dyDescent="0.2">
      <c r="E766" s="158"/>
    </row>
    <row r="767" spans="5:5" x14ac:dyDescent="0.2">
      <c r="E767" s="158"/>
    </row>
    <row r="768" spans="5:5" x14ac:dyDescent="0.2">
      <c r="E768" s="158"/>
    </row>
    <row r="769" spans="5:5" x14ac:dyDescent="0.2">
      <c r="E769" s="158"/>
    </row>
    <row r="770" spans="5:5" x14ac:dyDescent="0.2">
      <c r="E770" s="158"/>
    </row>
    <row r="771" spans="5:5" x14ac:dyDescent="0.2">
      <c r="E771" s="158"/>
    </row>
    <row r="772" spans="5:5" x14ac:dyDescent="0.2">
      <c r="E772" s="158"/>
    </row>
    <row r="773" spans="5:5" x14ac:dyDescent="0.2">
      <c r="E773" s="158"/>
    </row>
    <row r="774" spans="5:5" x14ac:dyDescent="0.2">
      <c r="E774" s="158"/>
    </row>
    <row r="775" spans="5:5" x14ac:dyDescent="0.2">
      <c r="E775" s="158"/>
    </row>
    <row r="776" spans="5:5" x14ac:dyDescent="0.2">
      <c r="E776" s="158"/>
    </row>
    <row r="777" spans="5:5" x14ac:dyDescent="0.2">
      <c r="E777" s="158"/>
    </row>
    <row r="778" spans="5:5" x14ac:dyDescent="0.2">
      <c r="E778" s="158"/>
    </row>
    <row r="779" spans="5:5" x14ac:dyDescent="0.2">
      <c r="E779" s="158"/>
    </row>
    <row r="780" spans="5:5" x14ac:dyDescent="0.2">
      <c r="E780" s="158"/>
    </row>
    <row r="781" spans="5:5" x14ac:dyDescent="0.2">
      <c r="E781" s="158"/>
    </row>
    <row r="782" spans="5:5" x14ac:dyDescent="0.2">
      <c r="E782" s="158"/>
    </row>
    <row r="783" spans="5:5" x14ac:dyDescent="0.2">
      <c r="E783" s="158"/>
    </row>
    <row r="784" spans="5:5" x14ac:dyDescent="0.2">
      <c r="E784" s="158"/>
    </row>
    <row r="785" spans="5:5" x14ac:dyDescent="0.2">
      <c r="E785" s="158"/>
    </row>
    <row r="786" spans="5:5" x14ac:dyDescent="0.2">
      <c r="E786" s="158"/>
    </row>
    <row r="787" spans="5:5" x14ac:dyDescent="0.2">
      <c r="E787" s="158"/>
    </row>
    <row r="788" spans="5:5" x14ac:dyDescent="0.2">
      <c r="E788" s="158"/>
    </row>
    <row r="789" spans="5:5" x14ac:dyDescent="0.2">
      <c r="E789" s="158"/>
    </row>
    <row r="790" spans="5:5" x14ac:dyDescent="0.2">
      <c r="E790" s="158"/>
    </row>
    <row r="791" spans="5:5" x14ac:dyDescent="0.2">
      <c r="E791" s="158"/>
    </row>
    <row r="792" spans="5:5" x14ac:dyDescent="0.2">
      <c r="E792" s="158"/>
    </row>
    <row r="793" spans="5:5" x14ac:dyDescent="0.2">
      <c r="E793" s="158"/>
    </row>
    <row r="794" spans="5:5" x14ac:dyDescent="0.2">
      <c r="E794" s="158"/>
    </row>
    <row r="795" spans="5:5" x14ac:dyDescent="0.2">
      <c r="E795" s="158"/>
    </row>
    <row r="796" spans="5:5" x14ac:dyDescent="0.2">
      <c r="E796" s="158"/>
    </row>
    <row r="797" spans="5:5" x14ac:dyDescent="0.2">
      <c r="E797" s="158"/>
    </row>
    <row r="798" spans="5:5" x14ac:dyDescent="0.2">
      <c r="E798" s="158"/>
    </row>
    <row r="799" spans="5:5" x14ac:dyDescent="0.2">
      <c r="E799" s="158"/>
    </row>
    <row r="800" spans="5:5" x14ac:dyDescent="0.2">
      <c r="E800" s="158"/>
    </row>
    <row r="801" spans="5:5" x14ac:dyDescent="0.2">
      <c r="E801" s="158"/>
    </row>
    <row r="802" spans="5:5" x14ac:dyDescent="0.2">
      <c r="E802" s="158"/>
    </row>
    <row r="803" spans="5:5" x14ac:dyDescent="0.2">
      <c r="E803" s="158"/>
    </row>
    <row r="804" spans="5:5" x14ac:dyDescent="0.2">
      <c r="E804" s="158"/>
    </row>
    <row r="805" spans="5:5" x14ac:dyDescent="0.2">
      <c r="E805" s="158"/>
    </row>
    <row r="806" spans="5:5" x14ac:dyDescent="0.2">
      <c r="E806" s="158"/>
    </row>
    <row r="807" spans="5:5" x14ac:dyDescent="0.2">
      <c r="E807" s="158"/>
    </row>
    <row r="808" spans="5:5" x14ac:dyDescent="0.2">
      <c r="E808" s="158"/>
    </row>
    <row r="809" spans="5:5" x14ac:dyDescent="0.2">
      <c r="E809" s="158"/>
    </row>
    <row r="810" spans="5:5" x14ac:dyDescent="0.2">
      <c r="E810" s="158"/>
    </row>
    <row r="811" spans="5:5" x14ac:dyDescent="0.2">
      <c r="E811" s="158"/>
    </row>
    <row r="812" spans="5:5" x14ac:dyDescent="0.2">
      <c r="E812" s="158"/>
    </row>
    <row r="813" spans="5:5" x14ac:dyDescent="0.2">
      <c r="E813" s="158"/>
    </row>
    <row r="814" spans="5:5" x14ac:dyDescent="0.2">
      <c r="E814" s="158"/>
    </row>
    <row r="815" spans="5:5" x14ac:dyDescent="0.2">
      <c r="E815" s="158"/>
    </row>
    <row r="816" spans="5:5" x14ac:dyDescent="0.2">
      <c r="E816" s="158"/>
    </row>
    <row r="817" spans="5:5" x14ac:dyDescent="0.2">
      <c r="E817" s="158"/>
    </row>
    <row r="818" spans="5:5" x14ac:dyDescent="0.2">
      <c r="E818" s="158"/>
    </row>
    <row r="819" spans="5:5" x14ac:dyDescent="0.2">
      <c r="E819" s="158"/>
    </row>
    <row r="820" spans="5:5" x14ac:dyDescent="0.2">
      <c r="E820" s="158"/>
    </row>
    <row r="821" spans="5:5" x14ac:dyDescent="0.2">
      <c r="E821" s="158"/>
    </row>
    <row r="822" spans="5:5" x14ac:dyDescent="0.2">
      <c r="E822" s="158"/>
    </row>
    <row r="823" spans="5:5" x14ac:dyDescent="0.2">
      <c r="E823" s="158"/>
    </row>
    <row r="824" spans="5:5" x14ac:dyDescent="0.2">
      <c r="E824" s="158"/>
    </row>
    <row r="825" spans="5:5" x14ac:dyDescent="0.2">
      <c r="E825" s="158"/>
    </row>
    <row r="826" spans="5:5" x14ac:dyDescent="0.2">
      <c r="E826" s="158"/>
    </row>
    <row r="827" spans="5:5" x14ac:dyDescent="0.2">
      <c r="E827" s="158"/>
    </row>
    <row r="828" spans="5:5" x14ac:dyDescent="0.2">
      <c r="E828" s="158"/>
    </row>
    <row r="829" spans="5:5" x14ac:dyDescent="0.2">
      <c r="E829" s="158"/>
    </row>
    <row r="830" spans="5:5" x14ac:dyDescent="0.2">
      <c r="E830" s="158"/>
    </row>
    <row r="831" spans="5:5" x14ac:dyDescent="0.2">
      <c r="E831" s="158"/>
    </row>
    <row r="832" spans="5:5" x14ac:dyDescent="0.2">
      <c r="E832" s="158"/>
    </row>
    <row r="833" spans="5:5" x14ac:dyDescent="0.2">
      <c r="E833" s="158"/>
    </row>
    <row r="834" spans="5:5" x14ac:dyDescent="0.2">
      <c r="E834" s="158"/>
    </row>
    <row r="835" spans="5:5" x14ac:dyDescent="0.2">
      <c r="E835" s="158"/>
    </row>
    <row r="836" spans="5:5" x14ac:dyDescent="0.2">
      <c r="E836" s="158"/>
    </row>
    <row r="837" spans="5:5" x14ac:dyDescent="0.2">
      <c r="E837" s="158"/>
    </row>
    <row r="838" spans="5:5" x14ac:dyDescent="0.2">
      <c r="E838" s="158"/>
    </row>
    <row r="839" spans="5:5" x14ac:dyDescent="0.2">
      <c r="E839" s="158"/>
    </row>
    <row r="840" spans="5:5" x14ac:dyDescent="0.2">
      <c r="E840" s="158"/>
    </row>
    <row r="841" spans="5:5" x14ac:dyDescent="0.2">
      <c r="E841" s="158"/>
    </row>
    <row r="842" spans="5:5" x14ac:dyDescent="0.2">
      <c r="E842" s="158"/>
    </row>
    <row r="843" spans="5:5" x14ac:dyDescent="0.2">
      <c r="E843" s="158"/>
    </row>
    <row r="844" spans="5:5" x14ac:dyDescent="0.2">
      <c r="E844" s="158"/>
    </row>
    <row r="845" spans="5:5" x14ac:dyDescent="0.2">
      <c r="E845" s="158"/>
    </row>
    <row r="846" spans="5:5" x14ac:dyDescent="0.2">
      <c r="E846" s="158"/>
    </row>
    <row r="847" spans="5:5" x14ac:dyDescent="0.2">
      <c r="E847" s="158"/>
    </row>
    <row r="848" spans="5:5" x14ac:dyDescent="0.2">
      <c r="E848" s="158"/>
    </row>
    <row r="849" spans="5:5" x14ac:dyDescent="0.2">
      <c r="E849" s="158"/>
    </row>
    <row r="850" spans="5:5" x14ac:dyDescent="0.2">
      <c r="E850" s="158"/>
    </row>
    <row r="851" spans="5:5" x14ac:dyDescent="0.2">
      <c r="E851" s="158"/>
    </row>
    <row r="852" spans="5:5" x14ac:dyDescent="0.2">
      <c r="E852" s="158"/>
    </row>
    <row r="853" spans="5:5" x14ac:dyDescent="0.2">
      <c r="E853" s="158"/>
    </row>
    <row r="854" spans="5:5" x14ac:dyDescent="0.2">
      <c r="E854" s="158"/>
    </row>
    <row r="855" spans="5:5" x14ac:dyDescent="0.2">
      <c r="E855" s="158"/>
    </row>
    <row r="856" spans="5:5" x14ac:dyDescent="0.2">
      <c r="E856" s="158"/>
    </row>
    <row r="857" spans="5:5" x14ac:dyDescent="0.2">
      <c r="E857" s="158"/>
    </row>
    <row r="858" spans="5:5" x14ac:dyDescent="0.2">
      <c r="E858" s="158"/>
    </row>
    <row r="859" spans="5:5" x14ac:dyDescent="0.2">
      <c r="E859" s="158"/>
    </row>
    <row r="860" spans="5:5" x14ac:dyDescent="0.2">
      <c r="E860" s="158"/>
    </row>
    <row r="861" spans="5:5" x14ac:dyDescent="0.2">
      <c r="E861" s="158"/>
    </row>
    <row r="862" spans="5:5" x14ac:dyDescent="0.2">
      <c r="E862" s="158"/>
    </row>
    <row r="863" spans="5:5" x14ac:dyDescent="0.2">
      <c r="E863" s="158"/>
    </row>
    <row r="864" spans="5:5" x14ac:dyDescent="0.2">
      <c r="E864" s="158"/>
    </row>
    <row r="865" spans="5:5" x14ac:dyDescent="0.2">
      <c r="E865" s="158"/>
    </row>
    <row r="866" spans="5:5" x14ac:dyDescent="0.2">
      <c r="E866" s="158"/>
    </row>
    <row r="867" spans="5:5" x14ac:dyDescent="0.2">
      <c r="E867" s="158"/>
    </row>
    <row r="868" spans="5:5" x14ac:dyDescent="0.2">
      <c r="E868" s="158"/>
    </row>
    <row r="869" spans="5:5" x14ac:dyDescent="0.2">
      <c r="E869" s="158"/>
    </row>
    <row r="870" spans="5:5" x14ac:dyDescent="0.2">
      <c r="E870" s="158"/>
    </row>
    <row r="871" spans="5:5" x14ac:dyDescent="0.2">
      <c r="E871" s="158"/>
    </row>
    <row r="872" spans="5:5" x14ac:dyDescent="0.2">
      <c r="E872" s="158"/>
    </row>
    <row r="873" spans="5:5" x14ac:dyDescent="0.2">
      <c r="E873" s="158"/>
    </row>
    <row r="874" spans="5:5" x14ac:dyDescent="0.2">
      <c r="E874" s="158"/>
    </row>
    <row r="875" spans="5:5" x14ac:dyDescent="0.2">
      <c r="E875" s="158"/>
    </row>
    <row r="876" spans="5:5" x14ac:dyDescent="0.2">
      <c r="E876" s="158"/>
    </row>
    <row r="877" spans="5:5" x14ac:dyDescent="0.2">
      <c r="E877" s="158"/>
    </row>
    <row r="878" spans="5:5" x14ac:dyDescent="0.2">
      <c r="E878" s="158"/>
    </row>
    <row r="879" spans="5:5" x14ac:dyDescent="0.2">
      <c r="E879" s="158"/>
    </row>
    <row r="880" spans="5:5" x14ac:dyDescent="0.2">
      <c r="E880" s="158"/>
    </row>
    <row r="881" spans="5:5" x14ac:dyDescent="0.2">
      <c r="E881" s="158"/>
    </row>
    <row r="882" spans="5:5" x14ac:dyDescent="0.2">
      <c r="E882" s="158"/>
    </row>
    <row r="883" spans="5:5" x14ac:dyDescent="0.2">
      <c r="E883" s="158"/>
    </row>
    <row r="884" spans="5:5" x14ac:dyDescent="0.2">
      <c r="E884" s="158"/>
    </row>
    <row r="885" spans="5:5" x14ac:dyDescent="0.2">
      <c r="E885" s="158"/>
    </row>
    <row r="886" spans="5:5" x14ac:dyDescent="0.2">
      <c r="E886" s="158"/>
    </row>
    <row r="887" spans="5:5" x14ac:dyDescent="0.2">
      <c r="E887" s="158"/>
    </row>
    <row r="888" spans="5:5" x14ac:dyDescent="0.2">
      <c r="E888" s="158"/>
    </row>
    <row r="889" spans="5:5" x14ac:dyDescent="0.2">
      <c r="E889" s="158"/>
    </row>
    <row r="890" spans="5:5" x14ac:dyDescent="0.2">
      <c r="E890" s="158"/>
    </row>
    <row r="891" spans="5:5" x14ac:dyDescent="0.2">
      <c r="E891" s="158"/>
    </row>
  </sheetData>
  <mergeCells count="24">
    <mergeCell ref="C3:D3"/>
    <mergeCell ref="O3:R3"/>
    <mergeCell ref="U3:X3"/>
    <mergeCell ref="Y3:Z3"/>
    <mergeCell ref="C4:D4"/>
    <mergeCell ref="O4:R4"/>
    <mergeCell ref="V4:W4"/>
    <mergeCell ref="Y4:Z4"/>
    <mergeCell ref="C5:D5"/>
    <mergeCell ref="O5:R5"/>
    <mergeCell ref="V5:W5"/>
    <mergeCell ref="Y5:Z5"/>
    <mergeCell ref="C6:D6"/>
    <mergeCell ref="O6:R6"/>
    <mergeCell ref="Y6:Z6"/>
    <mergeCell ref="G9:G10"/>
    <mergeCell ref="H9:H10"/>
    <mergeCell ref="AG9:AG10"/>
    <mergeCell ref="A9:A10"/>
    <mergeCell ref="B9:B10"/>
    <mergeCell ref="C9:C10"/>
    <mergeCell ref="D9:D10"/>
    <mergeCell ref="E9:E10"/>
    <mergeCell ref="F9:F10"/>
  </mergeCells>
  <phoneticPr fontId="2"/>
  <dataValidations count="3">
    <dataValidation type="list" allowBlank="1" showInputMessage="1" showErrorMessage="1" sqref="F11:F50 JB11:JB50 SX11:SX50 ACT11:ACT50 AMP11:AMP50 AWL11:AWL50 BGH11:BGH50 BQD11:BQD50 BZZ11:BZZ50 CJV11:CJV50 CTR11:CTR50 DDN11:DDN50 DNJ11:DNJ50 DXF11:DXF50 EHB11:EHB50 EQX11:EQX50 FAT11:FAT50 FKP11:FKP50 FUL11:FUL50 GEH11:GEH50 GOD11:GOD50 GXZ11:GXZ50 HHV11:HHV50 HRR11:HRR50 IBN11:IBN50 ILJ11:ILJ50 IVF11:IVF50 JFB11:JFB50 JOX11:JOX50 JYT11:JYT50 KIP11:KIP50 KSL11:KSL50 LCH11:LCH50 LMD11:LMD50 LVZ11:LVZ50 MFV11:MFV50 MPR11:MPR50 MZN11:MZN50 NJJ11:NJJ50 NTF11:NTF50 ODB11:ODB50 OMX11:OMX50 OWT11:OWT50 PGP11:PGP50 PQL11:PQL50 QAH11:QAH50 QKD11:QKD50 QTZ11:QTZ50 RDV11:RDV50 RNR11:RNR50 RXN11:RXN50 SHJ11:SHJ50 SRF11:SRF50 TBB11:TBB50 TKX11:TKX50 TUT11:TUT50 UEP11:UEP50 UOL11:UOL50 UYH11:UYH50 VID11:VID50 VRZ11:VRZ50 WBV11:WBV50 WLR11:WLR50 WVN11:WVN50 F65547:F65586 JB65547:JB65586 SX65547:SX65586 ACT65547:ACT65586 AMP65547:AMP65586 AWL65547:AWL65586 BGH65547:BGH65586 BQD65547:BQD65586 BZZ65547:BZZ65586 CJV65547:CJV65586 CTR65547:CTR65586 DDN65547:DDN65586 DNJ65547:DNJ65586 DXF65547:DXF65586 EHB65547:EHB65586 EQX65547:EQX65586 FAT65547:FAT65586 FKP65547:FKP65586 FUL65547:FUL65586 GEH65547:GEH65586 GOD65547:GOD65586 GXZ65547:GXZ65586 HHV65547:HHV65586 HRR65547:HRR65586 IBN65547:IBN65586 ILJ65547:ILJ65586 IVF65547:IVF65586 JFB65547:JFB65586 JOX65547:JOX65586 JYT65547:JYT65586 KIP65547:KIP65586 KSL65547:KSL65586 LCH65547:LCH65586 LMD65547:LMD65586 LVZ65547:LVZ65586 MFV65547:MFV65586 MPR65547:MPR65586 MZN65547:MZN65586 NJJ65547:NJJ65586 NTF65547:NTF65586 ODB65547:ODB65586 OMX65547:OMX65586 OWT65547:OWT65586 PGP65547:PGP65586 PQL65547:PQL65586 QAH65547:QAH65586 QKD65547:QKD65586 QTZ65547:QTZ65586 RDV65547:RDV65586 RNR65547:RNR65586 RXN65547:RXN65586 SHJ65547:SHJ65586 SRF65547:SRF65586 TBB65547:TBB65586 TKX65547:TKX65586 TUT65547:TUT65586 UEP65547:UEP65586 UOL65547:UOL65586 UYH65547:UYH65586 VID65547:VID65586 VRZ65547:VRZ65586 WBV65547:WBV65586 WLR65547:WLR65586 WVN65547:WVN65586 F131083:F131122 JB131083:JB131122 SX131083:SX131122 ACT131083:ACT131122 AMP131083:AMP131122 AWL131083:AWL131122 BGH131083:BGH131122 BQD131083:BQD131122 BZZ131083:BZZ131122 CJV131083:CJV131122 CTR131083:CTR131122 DDN131083:DDN131122 DNJ131083:DNJ131122 DXF131083:DXF131122 EHB131083:EHB131122 EQX131083:EQX131122 FAT131083:FAT131122 FKP131083:FKP131122 FUL131083:FUL131122 GEH131083:GEH131122 GOD131083:GOD131122 GXZ131083:GXZ131122 HHV131083:HHV131122 HRR131083:HRR131122 IBN131083:IBN131122 ILJ131083:ILJ131122 IVF131083:IVF131122 JFB131083:JFB131122 JOX131083:JOX131122 JYT131083:JYT131122 KIP131083:KIP131122 KSL131083:KSL131122 LCH131083:LCH131122 LMD131083:LMD131122 LVZ131083:LVZ131122 MFV131083:MFV131122 MPR131083:MPR131122 MZN131083:MZN131122 NJJ131083:NJJ131122 NTF131083:NTF131122 ODB131083:ODB131122 OMX131083:OMX131122 OWT131083:OWT131122 PGP131083:PGP131122 PQL131083:PQL131122 QAH131083:QAH131122 QKD131083:QKD131122 QTZ131083:QTZ131122 RDV131083:RDV131122 RNR131083:RNR131122 RXN131083:RXN131122 SHJ131083:SHJ131122 SRF131083:SRF131122 TBB131083:TBB131122 TKX131083:TKX131122 TUT131083:TUT131122 UEP131083:UEP131122 UOL131083:UOL131122 UYH131083:UYH131122 VID131083:VID131122 VRZ131083:VRZ131122 WBV131083:WBV131122 WLR131083:WLR131122 WVN131083:WVN131122 F196619:F196658 JB196619:JB196658 SX196619:SX196658 ACT196619:ACT196658 AMP196619:AMP196658 AWL196619:AWL196658 BGH196619:BGH196658 BQD196619:BQD196658 BZZ196619:BZZ196658 CJV196619:CJV196658 CTR196619:CTR196658 DDN196619:DDN196658 DNJ196619:DNJ196658 DXF196619:DXF196658 EHB196619:EHB196658 EQX196619:EQX196658 FAT196619:FAT196658 FKP196619:FKP196658 FUL196619:FUL196658 GEH196619:GEH196658 GOD196619:GOD196658 GXZ196619:GXZ196658 HHV196619:HHV196658 HRR196619:HRR196658 IBN196619:IBN196658 ILJ196619:ILJ196658 IVF196619:IVF196658 JFB196619:JFB196658 JOX196619:JOX196658 JYT196619:JYT196658 KIP196619:KIP196658 KSL196619:KSL196658 LCH196619:LCH196658 LMD196619:LMD196658 LVZ196619:LVZ196658 MFV196619:MFV196658 MPR196619:MPR196658 MZN196619:MZN196658 NJJ196619:NJJ196658 NTF196619:NTF196658 ODB196619:ODB196658 OMX196619:OMX196658 OWT196619:OWT196658 PGP196619:PGP196658 PQL196619:PQL196658 QAH196619:QAH196658 QKD196619:QKD196658 QTZ196619:QTZ196658 RDV196619:RDV196658 RNR196619:RNR196658 RXN196619:RXN196658 SHJ196619:SHJ196658 SRF196619:SRF196658 TBB196619:TBB196658 TKX196619:TKX196658 TUT196619:TUT196658 UEP196619:UEP196658 UOL196619:UOL196658 UYH196619:UYH196658 VID196619:VID196658 VRZ196619:VRZ196658 WBV196619:WBV196658 WLR196619:WLR196658 WVN196619:WVN196658 F262155:F262194 JB262155:JB262194 SX262155:SX262194 ACT262155:ACT262194 AMP262155:AMP262194 AWL262155:AWL262194 BGH262155:BGH262194 BQD262155:BQD262194 BZZ262155:BZZ262194 CJV262155:CJV262194 CTR262155:CTR262194 DDN262155:DDN262194 DNJ262155:DNJ262194 DXF262155:DXF262194 EHB262155:EHB262194 EQX262155:EQX262194 FAT262155:FAT262194 FKP262155:FKP262194 FUL262155:FUL262194 GEH262155:GEH262194 GOD262155:GOD262194 GXZ262155:GXZ262194 HHV262155:HHV262194 HRR262155:HRR262194 IBN262155:IBN262194 ILJ262155:ILJ262194 IVF262155:IVF262194 JFB262155:JFB262194 JOX262155:JOX262194 JYT262155:JYT262194 KIP262155:KIP262194 KSL262155:KSL262194 LCH262155:LCH262194 LMD262155:LMD262194 LVZ262155:LVZ262194 MFV262155:MFV262194 MPR262155:MPR262194 MZN262155:MZN262194 NJJ262155:NJJ262194 NTF262155:NTF262194 ODB262155:ODB262194 OMX262155:OMX262194 OWT262155:OWT262194 PGP262155:PGP262194 PQL262155:PQL262194 QAH262155:QAH262194 QKD262155:QKD262194 QTZ262155:QTZ262194 RDV262155:RDV262194 RNR262155:RNR262194 RXN262155:RXN262194 SHJ262155:SHJ262194 SRF262155:SRF262194 TBB262155:TBB262194 TKX262155:TKX262194 TUT262155:TUT262194 UEP262155:UEP262194 UOL262155:UOL262194 UYH262155:UYH262194 VID262155:VID262194 VRZ262155:VRZ262194 WBV262155:WBV262194 WLR262155:WLR262194 WVN262155:WVN262194 F327691:F327730 JB327691:JB327730 SX327691:SX327730 ACT327691:ACT327730 AMP327691:AMP327730 AWL327691:AWL327730 BGH327691:BGH327730 BQD327691:BQD327730 BZZ327691:BZZ327730 CJV327691:CJV327730 CTR327691:CTR327730 DDN327691:DDN327730 DNJ327691:DNJ327730 DXF327691:DXF327730 EHB327691:EHB327730 EQX327691:EQX327730 FAT327691:FAT327730 FKP327691:FKP327730 FUL327691:FUL327730 GEH327691:GEH327730 GOD327691:GOD327730 GXZ327691:GXZ327730 HHV327691:HHV327730 HRR327691:HRR327730 IBN327691:IBN327730 ILJ327691:ILJ327730 IVF327691:IVF327730 JFB327691:JFB327730 JOX327691:JOX327730 JYT327691:JYT327730 KIP327691:KIP327730 KSL327691:KSL327730 LCH327691:LCH327730 LMD327691:LMD327730 LVZ327691:LVZ327730 MFV327691:MFV327730 MPR327691:MPR327730 MZN327691:MZN327730 NJJ327691:NJJ327730 NTF327691:NTF327730 ODB327691:ODB327730 OMX327691:OMX327730 OWT327691:OWT327730 PGP327691:PGP327730 PQL327691:PQL327730 QAH327691:QAH327730 QKD327691:QKD327730 QTZ327691:QTZ327730 RDV327691:RDV327730 RNR327691:RNR327730 RXN327691:RXN327730 SHJ327691:SHJ327730 SRF327691:SRF327730 TBB327691:TBB327730 TKX327691:TKX327730 TUT327691:TUT327730 UEP327691:UEP327730 UOL327691:UOL327730 UYH327691:UYH327730 VID327691:VID327730 VRZ327691:VRZ327730 WBV327691:WBV327730 WLR327691:WLR327730 WVN327691:WVN327730 F393227:F393266 JB393227:JB393266 SX393227:SX393266 ACT393227:ACT393266 AMP393227:AMP393266 AWL393227:AWL393266 BGH393227:BGH393266 BQD393227:BQD393266 BZZ393227:BZZ393266 CJV393227:CJV393266 CTR393227:CTR393266 DDN393227:DDN393266 DNJ393227:DNJ393266 DXF393227:DXF393266 EHB393227:EHB393266 EQX393227:EQX393266 FAT393227:FAT393266 FKP393227:FKP393266 FUL393227:FUL393266 GEH393227:GEH393266 GOD393227:GOD393266 GXZ393227:GXZ393266 HHV393227:HHV393266 HRR393227:HRR393266 IBN393227:IBN393266 ILJ393227:ILJ393266 IVF393227:IVF393266 JFB393227:JFB393266 JOX393227:JOX393266 JYT393227:JYT393266 KIP393227:KIP393266 KSL393227:KSL393266 LCH393227:LCH393266 LMD393227:LMD393266 LVZ393227:LVZ393266 MFV393227:MFV393266 MPR393227:MPR393266 MZN393227:MZN393266 NJJ393227:NJJ393266 NTF393227:NTF393266 ODB393227:ODB393266 OMX393227:OMX393266 OWT393227:OWT393266 PGP393227:PGP393266 PQL393227:PQL393266 QAH393227:QAH393266 QKD393227:QKD393266 QTZ393227:QTZ393266 RDV393227:RDV393266 RNR393227:RNR393266 RXN393227:RXN393266 SHJ393227:SHJ393266 SRF393227:SRF393266 TBB393227:TBB393266 TKX393227:TKX393266 TUT393227:TUT393266 UEP393227:UEP393266 UOL393227:UOL393266 UYH393227:UYH393266 VID393227:VID393266 VRZ393227:VRZ393266 WBV393227:WBV393266 WLR393227:WLR393266 WVN393227:WVN393266 F458763:F458802 JB458763:JB458802 SX458763:SX458802 ACT458763:ACT458802 AMP458763:AMP458802 AWL458763:AWL458802 BGH458763:BGH458802 BQD458763:BQD458802 BZZ458763:BZZ458802 CJV458763:CJV458802 CTR458763:CTR458802 DDN458763:DDN458802 DNJ458763:DNJ458802 DXF458763:DXF458802 EHB458763:EHB458802 EQX458763:EQX458802 FAT458763:FAT458802 FKP458763:FKP458802 FUL458763:FUL458802 GEH458763:GEH458802 GOD458763:GOD458802 GXZ458763:GXZ458802 HHV458763:HHV458802 HRR458763:HRR458802 IBN458763:IBN458802 ILJ458763:ILJ458802 IVF458763:IVF458802 JFB458763:JFB458802 JOX458763:JOX458802 JYT458763:JYT458802 KIP458763:KIP458802 KSL458763:KSL458802 LCH458763:LCH458802 LMD458763:LMD458802 LVZ458763:LVZ458802 MFV458763:MFV458802 MPR458763:MPR458802 MZN458763:MZN458802 NJJ458763:NJJ458802 NTF458763:NTF458802 ODB458763:ODB458802 OMX458763:OMX458802 OWT458763:OWT458802 PGP458763:PGP458802 PQL458763:PQL458802 QAH458763:QAH458802 QKD458763:QKD458802 QTZ458763:QTZ458802 RDV458763:RDV458802 RNR458763:RNR458802 RXN458763:RXN458802 SHJ458763:SHJ458802 SRF458763:SRF458802 TBB458763:TBB458802 TKX458763:TKX458802 TUT458763:TUT458802 UEP458763:UEP458802 UOL458763:UOL458802 UYH458763:UYH458802 VID458763:VID458802 VRZ458763:VRZ458802 WBV458763:WBV458802 WLR458763:WLR458802 WVN458763:WVN458802 F524299:F524338 JB524299:JB524338 SX524299:SX524338 ACT524299:ACT524338 AMP524299:AMP524338 AWL524299:AWL524338 BGH524299:BGH524338 BQD524299:BQD524338 BZZ524299:BZZ524338 CJV524299:CJV524338 CTR524299:CTR524338 DDN524299:DDN524338 DNJ524299:DNJ524338 DXF524299:DXF524338 EHB524299:EHB524338 EQX524299:EQX524338 FAT524299:FAT524338 FKP524299:FKP524338 FUL524299:FUL524338 GEH524299:GEH524338 GOD524299:GOD524338 GXZ524299:GXZ524338 HHV524299:HHV524338 HRR524299:HRR524338 IBN524299:IBN524338 ILJ524299:ILJ524338 IVF524299:IVF524338 JFB524299:JFB524338 JOX524299:JOX524338 JYT524299:JYT524338 KIP524299:KIP524338 KSL524299:KSL524338 LCH524299:LCH524338 LMD524299:LMD524338 LVZ524299:LVZ524338 MFV524299:MFV524338 MPR524299:MPR524338 MZN524299:MZN524338 NJJ524299:NJJ524338 NTF524299:NTF524338 ODB524299:ODB524338 OMX524299:OMX524338 OWT524299:OWT524338 PGP524299:PGP524338 PQL524299:PQL524338 QAH524299:QAH524338 QKD524299:QKD524338 QTZ524299:QTZ524338 RDV524299:RDV524338 RNR524299:RNR524338 RXN524299:RXN524338 SHJ524299:SHJ524338 SRF524299:SRF524338 TBB524299:TBB524338 TKX524299:TKX524338 TUT524299:TUT524338 UEP524299:UEP524338 UOL524299:UOL524338 UYH524299:UYH524338 VID524299:VID524338 VRZ524299:VRZ524338 WBV524299:WBV524338 WLR524299:WLR524338 WVN524299:WVN524338 F589835:F589874 JB589835:JB589874 SX589835:SX589874 ACT589835:ACT589874 AMP589835:AMP589874 AWL589835:AWL589874 BGH589835:BGH589874 BQD589835:BQD589874 BZZ589835:BZZ589874 CJV589835:CJV589874 CTR589835:CTR589874 DDN589835:DDN589874 DNJ589835:DNJ589874 DXF589835:DXF589874 EHB589835:EHB589874 EQX589835:EQX589874 FAT589835:FAT589874 FKP589835:FKP589874 FUL589835:FUL589874 GEH589835:GEH589874 GOD589835:GOD589874 GXZ589835:GXZ589874 HHV589835:HHV589874 HRR589835:HRR589874 IBN589835:IBN589874 ILJ589835:ILJ589874 IVF589835:IVF589874 JFB589835:JFB589874 JOX589835:JOX589874 JYT589835:JYT589874 KIP589835:KIP589874 KSL589835:KSL589874 LCH589835:LCH589874 LMD589835:LMD589874 LVZ589835:LVZ589874 MFV589835:MFV589874 MPR589835:MPR589874 MZN589835:MZN589874 NJJ589835:NJJ589874 NTF589835:NTF589874 ODB589835:ODB589874 OMX589835:OMX589874 OWT589835:OWT589874 PGP589835:PGP589874 PQL589835:PQL589874 QAH589835:QAH589874 QKD589835:QKD589874 QTZ589835:QTZ589874 RDV589835:RDV589874 RNR589835:RNR589874 RXN589835:RXN589874 SHJ589835:SHJ589874 SRF589835:SRF589874 TBB589835:TBB589874 TKX589835:TKX589874 TUT589835:TUT589874 UEP589835:UEP589874 UOL589835:UOL589874 UYH589835:UYH589874 VID589835:VID589874 VRZ589835:VRZ589874 WBV589835:WBV589874 WLR589835:WLR589874 WVN589835:WVN589874 F655371:F655410 JB655371:JB655410 SX655371:SX655410 ACT655371:ACT655410 AMP655371:AMP655410 AWL655371:AWL655410 BGH655371:BGH655410 BQD655371:BQD655410 BZZ655371:BZZ655410 CJV655371:CJV655410 CTR655371:CTR655410 DDN655371:DDN655410 DNJ655371:DNJ655410 DXF655371:DXF655410 EHB655371:EHB655410 EQX655371:EQX655410 FAT655371:FAT655410 FKP655371:FKP655410 FUL655371:FUL655410 GEH655371:GEH655410 GOD655371:GOD655410 GXZ655371:GXZ655410 HHV655371:HHV655410 HRR655371:HRR655410 IBN655371:IBN655410 ILJ655371:ILJ655410 IVF655371:IVF655410 JFB655371:JFB655410 JOX655371:JOX655410 JYT655371:JYT655410 KIP655371:KIP655410 KSL655371:KSL655410 LCH655371:LCH655410 LMD655371:LMD655410 LVZ655371:LVZ655410 MFV655371:MFV655410 MPR655371:MPR655410 MZN655371:MZN655410 NJJ655371:NJJ655410 NTF655371:NTF655410 ODB655371:ODB655410 OMX655371:OMX655410 OWT655371:OWT655410 PGP655371:PGP655410 PQL655371:PQL655410 QAH655371:QAH655410 QKD655371:QKD655410 QTZ655371:QTZ655410 RDV655371:RDV655410 RNR655371:RNR655410 RXN655371:RXN655410 SHJ655371:SHJ655410 SRF655371:SRF655410 TBB655371:TBB655410 TKX655371:TKX655410 TUT655371:TUT655410 UEP655371:UEP655410 UOL655371:UOL655410 UYH655371:UYH655410 VID655371:VID655410 VRZ655371:VRZ655410 WBV655371:WBV655410 WLR655371:WLR655410 WVN655371:WVN655410 F720907:F720946 JB720907:JB720946 SX720907:SX720946 ACT720907:ACT720946 AMP720907:AMP720946 AWL720907:AWL720946 BGH720907:BGH720946 BQD720907:BQD720946 BZZ720907:BZZ720946 CJV720907:CJV720946 CTR720907:CTR720946 DDN720907:DDN720946 DNJ720907:DNJ720946 DXF720907:DXF720946 EHB720907:EHB720946 EQX720907:EQX720946 FAT720907:FAT720946 FKP720907:FKP720946 FUL720907:FUL720946 GEH720907:GEH720946 GOD720907:GOD720946 GXZ720907:GXZ720946 HHV720907:HHV720946 HRR720907:HRR720946 IBN720907:IBN720946 ILJ720907:ILJ720946 IVF720907:IVF720946 JFB720907:JFB720946 JOX720907:JOX720946 JYT720907:JYT720946 KIP720907:KIP720946 KSL720907:KSL720946 LCH720907:LCH720946 LMD720907:LMD720946 LVZ720907:LVZ720946 MFV720907:MFV720946 MPR720907:MPR720946 MZN720907:MZN720946 NJJ720907:NJJ720946 NTF720907:NTF720946 ODB720907:ODB720946 OMX720907:OMX720946 OWT720907:OWT720946 PGP720907:PGP720946 PQL720907:PQL720946 QAH720907:QAH720946 QKD720907:QKD720946 QTZ720907:QTZ720946 RDV720907:RDV720946 RNR720907:RNR720946 RXN720907:RXN720946 SHJ720907:SHJ720946 SRF720907:SRF720946 TBB720907:TBB720946 TKX720907:TKX720946 TUT720907:TUT720946 UEP720907:UEP720946 UOL720907:UOL720946 UYH720907:UYH720946 VID720907:VID720946 VRZ720907:VRZ720946 WBV720907:WBV720946 WLR720907:WLR720946 WVN720907:WVN720946 F786443:F786482 JB786443:JB786482 SX786443:SX786482 ACT786443:ACT786482 AMP786443:AMP786482 AWL786443:AWL786482 BGH786443:BGH786482 BQD786443:BQD786482 BZZ786443:BZZ786482 CJV786443:CJV786482 CTR786443:CTR786482 DDN786443:DDN786482 DNJ786443:DNJ786482 DXF786443:DXF786482 EHB786443:EHB786482 EQX786443:EQX786482 FAT786443:FAT786482 FKP786443:FKP786482 FUL786443:FUL786482 GEH786443:GEH786482 GOD786443:GOD786482 GXZ786443:GXZ786482 HHV786443:HHV786482 HRR786443:HRR786482 IBN786443:IBN786482 ILJ786443:ILJ786482 IVF786443:IVF786482 JFB786443:JFB786482 JOX786443:JOX786482 JYT786443:JYT786482 KIP786443:KIP786482 KSL786443:KSL786482 LCH786443:LCH786482 LMD786443:LMD786482 LVZ786443:LVZ786482 MFV786443:MFV786482 MPR786443:MPR786482 MZN786443:MZN786482 NJJ786443:NJJ786482 NTF786443:NTF786482 ODB786443:ODB786482 OMX786443:OMX786482 OWT786443:OWT786482 PGP786443:PGP786482 PQL786443:PQL786482 QAH786443:QAH786482 QKD786443:QKD786482 QTZ786443:QTZ786482 RDV786443:RDV786482 RNR786443:RNR786482 RXN786443:RXN786482 SHJ786443:SHJ786482 SRF786443:SRF786482 TBB786443:TBB786482 TKX786443:TKX786482 TUT786443:TUT786482 UEP786443:UEP786482 UOL786443:UOL786482 UYH786443:UYH786482 VID786443:VID786482 VRZ786443:VRZ786482 WBV786443:WBV786482 WLR786443:WLR786482 WVN786443:WVN786482 F851979:F852018 JB851979:JB852018 SX851979:SX852018 ACT851979:ACT852018 AMP851979:AMP852018 AWL851979:AWL852018 BGH851979:BGH852018 BQD851979:BQD852018 BZZ851979:BZZ852018 CJV851979:CJV852018 CTR851979:CTR852018 DDN851979:DDN852018 DNJ851979:DNJ852018 DXF851979:DXF852018 EHB851979:EHB852018 EQX851979:EQX852018 FAT851979:FAT852018 FKP851979:FKP852018 FUL851979:FUL852018 GEH851979:GEH852018 GOD851979:GOD852018 GXZ851979:GXZ852018 HHV851979:HHV852018 HRR851979:HRR852018 IBN851979:IBN852018 ILJ851979:ILJ852018 IVF851979:IVF852018 JFB851979:JFB852018 JOX851979:JOX852018 JYT851979:JYT852018 KIP851979:KIP852018 KSL851979:KSL852018 LCH851979:LCH852018 LMD851979:LMD852018 LVZ851979:LVZ852018 MFV851979:MFV852018 MPR851979:MPR852018 MZN851979:MZN852018 NJJ851979:NJJ852018 NTF851979:NTF852018 ODB851979:ODB852018 OMX851979:OMX852018 OWT851979:OWT852018 PGP851979:PGP852018 PQL851979:PQL852018 QAH851979:QAH852018 QKD851979:QKD852018 QTZ851979:QTZ852018 RDV851979:RDV852018 RNR851979:RNR852018 RXN851979:RXN852018 SHJ851979:SHJ852018 SRF851979:SRF852018 TBB851979:TBB852018 TKX851979:TKX852018 TUT851979:TUT852018 UEP851979:UEP852018 UOL851979:UOL852018 UYH851979:UYH852018 VID851979:VID852018 VRZ851979:VRZ852018 WBV851979:WBV852018 WLR851979:WLR852018 WVN851979:WVN852018 F917515:F917554 JB917515:JB917554 SX917515:SX917554 ACT917515:ACT917554 AMP917515:AMP917554 AWL917515:AWL917554 BGH917515:BGH917554 BQD917515:BQD917554 BZZ917515:BZZ917554 CJV917515:CJV917554 CTR917515:CTR917554 DDN917515:DDN917554 DNJ917515:DNJ917554 DXF917515:DXF917554 EHB917515:EHB917554 EQX917515:EQX917554 FAT917515:FAT917554 FKP917515:FKP917554 FUL917515:FUL917554 GEH917515:GEH917554 GOD917515:GOD917554 GXZ917515:GXZ917554 HHV917515:HHV917554 HRR917515:HRR917554 IBN917515:IBN917554 ILJ917515:ILJ917554 IVF917515:IVF917554 JFB917515:JFB917554 JOX917515:JOX917554 JYT917515:JYT917554 KIP917515:KIP917554 KSL917515:KSL917554 LCH917515:LCH917554 LMD917515:LMD917554 LVZ917515:LVZ917554 MFV917515:MFV917554 MPR917515:MPR917554 MZN917515:MZN917554 NJJ917515:NJJ917554 NTF917515:NTF917554 ODB917515:ODB917554 OMX917515:OMX917554 OWT917515:OWT917554 PGP917515:PGP917554 PQL917515:PQL917554 QAH917515:QAH917554 QKD917515:QKD917554 QTZ917515:QTZ917554 RDV917515:RDV917554 RNR917515:RNR917554 RXN917515:RXN917554 SHJ917515:SHJ917554 SRF917515:SRF917554 TBB917515:TBB917554 TKX917515:TKX917554 TUT917515:TUT917554 UEP917515:UEP917554 UOL917515:UOL917554 UYH917515:UYH917554 VID917515:VID917554 VRZ917515:VRZ917554 WBV917515:WBV917554 WLR917515:WLR917554 WVN917515:WVN917554 F983051:F983090 JB983051:JB983090 SX983051:SX983090 ACT983051:ACT983090 AMP983051:AMP983090 AWL983051:AWL983090 BGH983051:BGH983090 BQD983051:BQD983090 BZZ983051:BZZ983090 CJV983051:CJV983090 CTR983051:CTR983090 DDN983051:DDN983090 DNJ983051:DNJ983090 DXF983051:DXF983090 EHB983051:EHB983090 EQX983051:EQX983090 FAT983051:FAT983090 FKP983051:FKP983090 FUL983051:FUL983090 GEH983051:GEH983090 GOD983051:GOD983090 GXZ983051:GXZ983090 HHV983051:HHV983090 HRR983051:HRR983090 IBN983051:IBN983090 ILJ983051:ILJ983090 IVF983051:IVF983090 JFB983051:JFB983090 JOX983051:JOX983090 JYT983051:JYT983090 KIP983051:KIP983090 KSL983051:KSL983090 LCH983051:LCH983090 LMD983051:LMD983090 LVZ983051:LVZ983090 MFV983051:MFV983090 MPR983051:MPR983090 MZN983051:MZN983090 NJJ983051:NJJ983090 NTF983051:NTF983090 ODB983051:ODB983090 OMX983051:OMX983090 OWT983051:OWT983090 PGP983051:PGP983090 PQL983051:PQL983090 QAH983051:QAH983090 QKD983051:QKD983090 QTZ983051:QTZ983090 RDV983051:RDV983090 RNR983051:RNR983090 RXN983051:RXN983090 SHJ983051:SHJ983090 SRF983051:SRF983090 TBB983051:TBB983090 TKX983051:TKX983090 TUT983051:TUT983090 UEP983051:UEP983090 UOL983051:UOL983090 UYH983051:UYH983090 VID983051:VID983090 VRZ983051:VRZ983090 WBV983051:WBV983090 WLR983051:WLR983090 WVN983051:WVN983090" xr:uid="{F3E353C2-BDDA-42A1-9F2F-DB7A86B3D712}">
      <formula1>"１年,２年,３年,４年,５年,６年"</formula1>
    </dataValidation>
    <dataValidation type="list" operator="equal" allowBlank="1" showInputMessage="1" showErrorMessage="1" sqref="H11:H50 JD11:JD50 SZ11:SZ50 ACV11:ACV50 AMR11:AMR50 AWN11:AWN50 BGJ11:BGJ50 BQF11:BQF50 CAB11:CAB50 CJX11:CJX50 CTT11:CTT50 DDP11:DDP50 DNL11:DNL50 DXH11:DXH50 EHD11:EHD50 EQZ11:EQZ50 FAV11:FAV50 FKR11:FKR50 FUN11:FUN50 GEJ11:GEJ50 GOF11:GOF50 GYB11:GYB50 HHX11:HHX50 HRT11:HRT50 IBP11:IBP50 ILL11:ILL50 IVH11:IVH50 JFD11:JFD50 JOZ11:JOZ50 JYV11:JYV50 KIR11:KIR50 KSN11:KSN50 LCJ11:LCJ50 LMF11:LMF50 LWB11:LWB50 MFX11:MFX50 MPT11:MPT50 MZP11:MZP50 NJL11:NJL50 NTH11:NTH50 ODD11:ODD50 OMZ11:OMZ50 OWV11:OWV50 PGR11:PGR50 PQN11:PQN50 QAJ11:QAJ50 QKF11:QKF50 QUB11:QUB50 RDX11:RDX50 RNT11:RNT50 RXP11:RXP50 SHL11:SHL50 SRH11:SRH50 TBD11:TBD50 TKZ11:TKZ50 TUV11:TUV50 UER11:UER50 UON11:UON50 UYJ11:UYJ50 VIF11:VIF50 VSB11:VSB50 WBX11:WBX50 WLT11:WLT50 WVP11:WVP50 H65547:H65586 JD65547:JD65586 SZ65547:SZ65586 ACV65547:ACV65586 AMR65547:AMR65586 AWN65547:AWN65586 BGJ65547:BGJ65586 BQF65547:BQF65586 CAB65547:CAB65586 CJX65547:CJX65586 CTT65547:CTT65586 DDP65547:DDP65586 DNL65547:DNL65586 DXH65547:DXH65586 EHD65547:EHD65586 EQZ65547:EQZ65586 FAV65547:FAV65586 FKR65547:FKR65586 FUN65547:FUN65586 GEJ65547:GEJ65586 GOF65547:GOF65586 GYB65547:GYB65586 HHX65547:HHX65586 HRT65547:HRT65586 IBP65547:IBP65586 ILL65547:ILL65586 IVH65547:IVH65586 JFD65547:JFD65586 JOZ65547:JOZ65586 JYV65547:JYV65586 KIR65547:KIR65586 KSN65547:KSN65586 LCJ65547:LCJ65586 LMF65547:LMF65586 LWB65547:LWB65586 MFX65547:MFX65586 MPT65547:MPT65586 MZP65547:MZP65586 NJL65547:NJL65586 NTH65547:NTH65586 ODD65547:ODD65586 OMZ65547:OMZ65586 OWV65547:OWV65586 PGR65547:PGR65586 PQN65547:PQN65586 QAJ65547:QAJ65586 QKF65547:QKF65586 QUB65547:QUB65586 RDX65547:RDX65586 RNT65547:RNT65586 RXP65547:RXP65586 SHL65547:SHL65586 SRH65547:SRH65586 TBD65547:TBD65586 TKZ65547:TKZ65586 TUV65547:TUV65586 UER65547:UER65586 UON65547:UON65586 UYJ65547:UYJ65586 VIF65547:VIF65586 VSB65547:VSB65586 WBX65547:WBX65586 WLT65547:WLT65586 WVP65547:WVP65586 H131083:H131122 JD131083:JD131122 SZ131083:SZ131122 ACV131083:ACV131122 AMR131083:AMR131122 AWN131083:AWN131122 BGJ131083:BGJ131122 BQF131083:BQF131122 CAB131083:CAB131122 CJX131083:CJX131122 CTT131083:CTT131122 DDP131083:DDP131122 DNL131083:DNL131122 DXH131083:DXH131122 EHD131083:EHD131122 EQZ131083:EQZ131122 FAV131083:FAV131122 FKR131083:FKR131122 FUN131083:FUN131122 GEJ131083:GEJ131122 GOF131083:GOF131122 GYB131083:GYB131122 HHX131083:HHX131122 HRT131083:HRT131122 IBP131083:IBP131122 ILL131083:ILL131122 IVH131083:IVH131122 JFD131083:JFD131122 JOZ131083:JOZ131122 JYV131083:JYV131122 KIR131083:KIR131122 KSN131083:KSN131122 LCJ131083:LCJ131122 LMF131083:LMF131122 LWB131083:LWB131122 MFX131083:MFX131122 MPT131083:MPT131122 MZP131083:MZP131122 NJL131083:NJL131122 NTH131083:NTH131122 ODD131083:ODD131122 OMZ131083:OMZ131122 OWV131083:OWV131122 PGR131083:PGR131122 PQN131083:PQN131122 QAJ131083:QAJ131122 QKF131083:QKF131122 QUB131083:QUB131122 RDX131083:RDX131122 RNT131083:RNT131122 RXP131083:RXP131122 SHL131083:SHL131122 SRH131083:SRH131122 TBD131083:TBD131122 TKZ131083:TKZ131122 TUV131083:TUV131122 UER131083:UER131122 UON131083:UON131122 UYJ131083:UYJ131122 VIF131083:VIF131122 VSB131083:VSB131122 WBX131083:WBX131122 WLT131083:WLT131122 WVP131083:WVP131122 H196619:H196658 JD196619:JD196658 SZ196619:SZ196658 ACV196619:ACV196658 AMR196619:AMR196658 AWN196619:AWN196658 BGJ196619:BGJ196658 BQF196619:BQF196658 CAB196619:CAB196658 CJX196619:CJX196658 CTT196619:CTT196658 DDP196619:DDP196658 DNL196619:DNL196658 DXH196619:DXH196658 EHD196619:EHD196658 EQZ196619:EQZ196658 FAV196619:FAV196658 FKR196619:FKR196658 FUN196619:FUN196658 GEJ196619:GEJ196658 GOF196619:GOF196658 GYB196619:GYB196658 HHX196619:HHX196658 HRT196619:HRT196658 IBP196619:IBP196658 ILL196619:ILL196658 IVH196619:IVH196658 JFD196619:JFD196658 JOZ196619:JOZ196658 JYV196619:JYV196658 KIR196619:KIR196658 KSN196619:KSN196658 LCJ196619:LCJ196658 LMF196619:LMF196658 LWB196619:LWB196658 MFX196619:MFX196658 MPT196619:MPT196658 MZP196619:MZP196658 NJL196619:NJL196658 NTH196619:NTH196658 ODD196619:ODD196658 OMZ196619:OMZ196658 OWV196619:OWV196658 PGR196619:PGR196658 PQN196619:PQN196658 QAJ196619:QAJ196658 QKF196619:QKF196658 QUB196619:QUB196658 RDX196619:RDX196658 RNT196619:RNT196658 RXP196619:RXP196658 SHL196619:SHL196658 SRH196619:SRH196658 TBD196619:TBD196658 TKZ196619:TKZ196658 TUV196619:TUV196658 UER196619:UER196658 UON196619:UON196658 UYJ196619:UYJ196658 VIF196619:VIF196658 VSB196619:VSB196658 WBX196619:WBX196658 WLT196619:WLT196658 WVP196619:WVP196658 H262155:H262194 JD262155:JD262194 SZ262155:SZ262194 ACV262155:ACV262194 AMR262155:AMR262194 AWN262155:AWN262194 BGJ262155:BGJ262194 BQF262155:BQF262194 CAB262155:CAB262194 CJX262155:CJX262194 CTT262155:CTT262194 DDP262155:DDP262194 DNL262155:DNL262194 DXH262155:DXH262194 EHD262155:EHD262194 EQZ262155:EQZ262194 FAV262155:FAV262194 FKR262155:FKR262194 FUN262155:FUN262194 GEJ262155:GEJ262194 GOF262155:GOF262194 GYB262155:GYB262194 HHX262155:HHX262194 HRT262155:HRT262194 IBP262155:IBP262194 ILL262155:ILL262194 IVH262155:IVH262194 JFD262155:JFD262194 JOZ262155:JOZ262194 JYV262155:JYV262194 KIR262155:KIR262194 KSN262155:KSN262194 LCJ262155:LCJ262194 LMF262155:LMF262194 LWB262155:LWB262194 MFX262155:MFX262194 MPT262155:MPT262194 MZP262155:MZP262194 NJL262155:NJL262194 NTH262155:NTH262194 ODD262155:ODD262194 OMZ262155:OMZ262194 OWV262155:OWV262194 PGR262155:PGR262194 PQN262155:PQN262194 QAJ262155:QAJ262194 QKF262155:QKF262194 QUB262155:QUB262194 RDX262155:RDX262194 RNT262155:RNT262194 RXP262155:RXP262194 SHL262155:SHL262194 SRH262155:SRH262194 TBD262155:TBD262194 TKZ262155:TKZ262194 TUV262155:TUV262194 UER262155:UER262194 UON262155:UON262194 UYJ262155:UYJ262194 VIF262155:VIF262194 VSB262155:VSB262194 WBX262155:WBX262194 WLT262155:WLT262194 WVP262155:WVP262194 H327691:H327730 JD327691:JD327730 SZ327691:SZ327730 ACV327691:ACV327730 AMR327691:AMR327730 AWN327691:AWN327730 BGJ327691:BGJ327730 BQF327691:BQF327730 CAB327691:CAB327730 CJX327691:CJX327730 CTT327691:CTT327730 DDP327691:DDP327730 DNL327691:DNL327730 DXH327691:DXH327730 EHD327691:EHD327730 EQZ327691:EQZ327730 FAV327691:FAV327730 FKR327691:FKR327730 FUN327691:FUN327730 GEJ327691:GEJ327730 GOF327691:GOF327730 GYB327691:GYB327730 HHX327691:HHX327730 HRT327691:HRT327730 IBP327691:IBP327730 ILL327691:ILL327730 IVH327691:IVH327730 JFD327691:JFD327730 JOZ327691:JOZ327730 JYV327691:JYV327730 KIR327691:KIR327730 KSN327691:KSN327730 LCJ327691:LCJ327730 LMF327691:LMF327730 LWB327691:LWB327730 MFX327691:MFX327730 MPT327691:MPT327730 MZP327691:MZP327730 NJL327691:NJL327730 NTH327691:NTH327730 ODD327691:ODD327730 OMZ327691:OMZ327730 OWV327691:OWV327730 PGR327691:PGR327730 PQN327691:PQN327730 QAJ327691:QAJ327730 QKF327691:QKF327730 QUB327691:QUB327730 RDX327691:RDX327730 RNT327691:RNT327730 RXP327691:RXP327730 SHL327691:SHL327730 SRH327691:SRH327730 TBD327691:TBD327730 TKZ327691:TKZ327730 TUV327691:TUV327730 UER327691:UER327730 UON327691:UON327730 UYJ327691:UYJ327730 VIF327691:VIF327730 VSB327691:VSB327730 WBX327691:WBX327730 WLT327691:WLT327730 WVP327691:WVP327730 H393227:H393266 JD393227:JD393266 SZ393227:SZ393266 ACV393227:ACV393266 AMR393227:AMR393266 AWN393227:AWN393266 BGJ393227:BGJ393266 BQF393227:BQF393266 CAB393227:CAB393266 CJX393227:CJX393266 CTT393227:CTT393266 DDP393227:DDP393266 DNL393227:DNL393266 DXH393227:DXH393266 EHD393227:EHD393266 EQZ393227:EQZ393266 FAV393227:FAV393266 FKR393227:FKR393266 FUN393227:FUN393266 GEJ393227:GEJ393266 GOF393227:GOF393266 GYB393227:GYB393266 HHX393227:HHX393266 HRT393227:HRT393266 IBP393227:IBP393266 ILL393227:ILL393266 IVH393227:IVH393266 JFD393227:JFD393266 JOZ393227:JOZ393266 JYV393227:JYV393266 KIR393227:KIR393266 KSN393227:KSN393266 LCJ393227:LCJ393266 LMF393227:LMF393266 LWB393227:LWB393266 MFX393227:MFX393266 MPT393227:MPT393266 MZP393227:MZP393266 NJL393227:NJL393266 NTH393227:NTH393266 ODD393227:ODD393266 OMZ393227:OMZ393266 OWV393227:OWV393266 PGR393227:PGR393266 PQN393227:PQN393266 QAJ393227:QAJ393266 QKF393227:QKF393266 QUB393227:QUB393266 RDX393227:RDX393266 RNT393227:RNT393266 RXP393227:RXP393266 SHL393227:SHL393266 SRH393227:SRH393266 TBD393227:TBD393266 TKZ393227:TKZ393266 TUV393227:TUV393266 UER393227:UER393266 UON393227:UON393266 UYJ393227:UYJ393266 VIF393227:VIF393266 VSB393227:VSB393266 WBX393227:WBX393266 WLT393227:WLT393266 WVP393227:WVP393266 H458763:H458802 JD458763:JD458802 SZ458763:SZ458802 ACV458763:ACV458802 AMR458763:AMR458802 AWN458763:AWN458802 BGJ458763:BGJ458802 BQF458763:BQF458802 CAB458763:CAB458802 CJX458763:CJX458802 CTT458763:CTT458802 DDP458763:DDP458802 DNL458763:DNL458802 DXH458763:DXH458802 EHD458763:EHD458802 EQZ458763:EQZ458802 FAV458763:FAV458802 FKR458763:FKR458802 FUN458763:FUN458802 GEJ458763:GEJ458802 GOF458763:GOF458802 GYB458763:GYB458802 HHX458763:HHX458802 HRT458763:HRT458802 IBP458763:IBP458802 ILL458763:ILL458802 IVH458763:IVH458802 JFD458763:JFD458802 JOZ458763:JOZ458802 JYV458763:JYV458802 KIR458763:KIR458802 KSN458763:KSN458802 LCJ458763:LCJ458802 LMF458763:LMF458802 LWB458763:LWB458802 MFX458763:MFX458802 MPT458763:MPT458802 MZP458763:MZP458802 NJL458763:NJL458802 NTH458763:NTH458802 ODD458763:ODD458802 OMZ458763:OMZ458802 OWV458763:OWV458802 PGR458763:PGR458802 PQN458763:PQN458802 QAJ458763:QAJ458802 QKF458763:QKF458802 QUB458763:QUB458802 RDX458763:RDX458802 RNT458763:RNT458802 RXP458763:RXP458802 SHL458763:SHL458802 SRH458763:SRH458802 TBD458763:TBD458802 TKZ458763:TKZ458802 TUV458763:TUV458802 UER458763:UER458802 UON458763:UON458802 UYJ458763:UYJ458802 VIF458763:VIF458802 VSB458763:VSB458802 WBX458763:WBX458802 WLT458763:WLT458802 WVP458763:WVP458802 H524299:H524338 JD524299:JD524338 SZ524299:SZ524338 ACV524299:ACV524338 AMR524299:AMR524338 AWN524299:AWN524338 BGJ524299:BGJ524338 BQF524299:BQF524338 CAB524299:CAB524338 CJX524299:CJX524338 CTT524299:CTT524338 DDP524299:DDP524338 DNL524299:DNL524338 DXH524299:DXH524338 EHD524299:EHD524338 EQZ524299:EQZ524338 FAV524299:FAV524338 FKR524299:FKR524338 FUN524299:FUN524338 GEJ524299:GEJ524338 GOF524299:GOF524338 GYB524299:GYB524338 HHX524299:HHX524338 HRT524299:HRT524338 IBP524299:IBP524338 ILL524299:ILL524338 IVH524299:IVH524338 JFD524299:JFD524338 JOZ524299:JOZ524338 JYV524299:JYV524338 KIR524299:KIR524338 KSN524299:KSN524338 LCJ524299:LCJ524338 LMF524299:LMF524338 LWB524299:LWB524338 MFX524299:MFX524338 MPT524299:MPT524338 MZP524299:MZP524338 NJL524299:NJL524338 NTH524299:NTH524338 ODD524299:ODD524338 OMZ524299:OMZ524338 OWV524299:OWV524338 PGR524299:PGR524338 PQN524299:PQN524338 QAJ524299:QAJ524338 QKF524299:QKF524338 QUB524299:QUB524338 RDX524299:RDX524338 RNT524299:RNT524338 RXP524299:RXP524338 SHL524299:SHL524338 SRH524299:SRH524338 TBD524299:TBD524338 TKZ524299:TKZ524338 TUV524299:TUV524338 UER524299:UER524338 UON524299:UON524338 UYJ524299:UYJ524338 VIF524299:VIF524338 VSB524299:VSB524338 WBX524299:WBX524338 WLT524299:WLT524338 WVP524299:WVP524338 H589835:H589874 JD589835:JD589874 SZ589835:SZ589874 ACV589835:ACV589874 AMR589835:AMR589874 AWN589835:AWN589874 BGJ589835:BGJ589874 BQF589835:BQF589874 CAB589835:CAB589874 CJX589835:CJX589874 CTT589835:CTT589874 DDP589835:DDP589874 DNL589835:DNL589874 DXH589835:DXH589874 EHD589835:EHD589874 EQZ589835:EQZ589874 FAV589835:FAV589874 FKR589835:FKR589874 FUN589835:FUN589874 GEJ589835:GEJ589874 GOF589835:GOF589874 GYB589835:GYB589874 HHX589835:HHX589874 HRT589835:HRT589874 IBP589835:IBP589874 ILL589835:ILL589874 IVH589835:IVH589874 JFD589835:JFD589874 JOZ589835:JOZ589874 JYV589835:JYV589874 KIR589835:KIR589874 KSN589835:KSN589874 LCJ589835:LCJ589874 LMF589835:LMF589874 LWB589835:LWB589874 MFX589835:MFX589874 MPT589835:MPT589874 MZP589835:MZP589874 NJL589835:NJL589874 NTH589835:NTH589874 ODD589835:ODD589874 OMZ589835:OMZ589874 OWV589835:OWV589874 PGR589835:PGR589874 PQN589835:PQN589874 QAJ589835:QAJ589874 QKF589835:QKF589874 QUB589835:QUB589874 RDX589835:RDX589874 RNT589835:RNT589874 RXP589835:RXP589874 SHL589835:SHL589874 SRH589835:SRH589874 TBD589835:TBD589874 TKZ589835:TKZ589874 TUV589835:TUV589874 UER589835:UER589874 UON589835:UON589874 UYJ589835:UYJ589874 VIF589835:VIF589874 VSB589835:VSB589874 WBX589835:WBX589874 WLT589835:WLT589874 WVP589835:WVP589874 H655371:H655410 JD655371:JD655410 SZ655371:SZ655410 ACV655371:ACV655410 AMR655371:AMR655410 AWN655371:AWN655410 BGJ655371:BGJ655410 BQF655371:BQF655410 CAB655371:CAB655410 CJX655371:CJX655410 CTT655371:CTT655410 DDP655371:DDP655410 DNL655371:DNL655410 DXH655371:DXH655410 EHD655371:EHD655410 EQZ655371:EQZ655410 FAV655371:FAV655410 FKR655371:FKR655410 FUN655371:FUN655410 GEJ655371:GEJ655410 GOF655371:GOF655410 GYB655371:GYB655410 HHX655371:HHX655410 HRT655371:HRT655410 IBP655371:IBP655410 ILL655371:ILL655410 IVH655371:IVH655410 JFD655371:JFD655410 JOZ655371:JOZ655410 JYV655371:JYV655410 KIR655371:KIR655410 KSN655371:KSN655410 LCJ655371:LCJ655410 LMF655371:LMF655410 LWB655371:LWB655410 MFX655371:MFX655410 MPT655371:MPT655410 MZP655371:MZP655410 NJL655371:NJL655410 NTH655371:NTH655410 ODD655371:ODD655410 OMZ655371:OMZ655410 OWV655371:OWV655410 PGR655371:PGR655410 PQN655371:PQN655410 QAJ655371:QAJ655410 QKF655371:QKF655410 QUB655371:QUB655410 RDX655371:RDX655410 RNT655371:RNT655410 RXP655371:RXP655410 SHL655371:SHL655410 SRH655371:SRH655410 TBD655371:TBD655410 TKZ655371:TKZ655410 TUV655371:TUV655410 UER655371:UER655410 UON655371:UON655410 UYJ655371:UYJ655410 VIF655371:VIF655410 VSB655371:VSB655410 WBX655371:WBX655410 WLT655371:WLT655410 WVP655371:WVP655410 H720907:H720946 JD720907:JD720946 SZ720907:SZ720946 ACV720907:ACV720946 AMR720907:AMR720946 AWN720907:AWN720946 BGJ720907:BGJ720946 BQF720907:BQF720946 CAB720907:CAB720946 CJX720907:CJX720946 CTT720907:CTT720946 DDP720907:DDP720946 DNL720907:DNL720946 DXH720907:DXH720946 EHD720907:EHD720946 EQZ720907:EQZ720946 FAV720907:FAV720946 FKR720907:FKR720946 FUN720907:FUN720946 GEJ720907:GEJ720946 GOF720907:GOF720946 GYB720907:GYB720946 HHX720907:HHX720946 HRT720907:HRT720946 IBP720907:IBP720946 ILL720907:ILL720946 IVH720907:IVH720946 JFD720907:JFD720946 JOZ720907:JOZ720946 JYV720907:JYV720946 KIR720907:KIR720946 KSN720907:KSN720946 LCJ720907:LCJ720946 LMF720907:LMF720946 LWB720907:LWB720946 MFX720907:MFX720946 MPT720907:MPT720946 MZP720907:MZP720946 NJL720907:NJL720946 NTH720907:NTH720946 ODD720907:ODD720946 OMZ720907:OMZ720946 OWV720907:OWV720946 PGR720907:PGR720946 PQN720907:PQN720946 QAJ720907:QAJ720946 QKF720907:QKF720946 QUB720907:QUB720946 RDX720907:RDX720946 RNT720907:RNT720946 RXP720907:RXP720946 SHL720907:SHL720946 SRH720907:SRH720946 TBD720907:TBD720946 TKZ720907:TKZ720946 TUV720907:TUV720946 UER720907:UER720946 UON720907:UON720946 UYJ720907:UYJ720946 VIF720907:VIF720946 VSB720907:VSB720946 WBX720907:WBX720946 WLT720907:WLT720946 WVP720907:WVP720946 H786443:H786482 JD786443:JD786482 SZ786443:SZ786482 ACV786443:ACV786482 AMR786443:AMR786482 AWN786443:AWN786482 BGJ786443:BGJ786482 BQF786443:BQF786482 CAB786443:CAB786482 CJX786443:CJX786482 CTT786443:CTT786482 DDP786443:DDP786482 DNL786443:DNL786482 DXH786443:DXH786482 EHD786443:EHD786482 EQZ786443:EQZ786482 FAV786443:FAV786482 FKR786443:FKR786482 FUN786443:FUN786482 GEJ786443:GEJ786482 GOF786443:GOF786482 GYB786443:GYB786482 HHX786443:HHX786482 HRT786443:HRT786482 IBP786443:IBP786482 ILL786443:ILL786482 IVH786443:IVH786482 JFD786443:JFD786482 JOZ786443:JOZ786482 JYV786443:JYV786482 KIR786443:KIR786482 KSN786443:KSN786482 LCJ786443:LCJ786482 LMF786443:LMF786482 LWB786443:LWB786482 MFX786443:MFX786482 MPT786443:MPT786482 MZP786443:MZP786482 NJL786443:NJL786482 NTH786443:NTH786482 ODD786443:ODD786482 OMZ786443:OMZ786482 OWV786443:OWV786482 PGR786443:PGR786482 PQN786443:PQN786482 QAJ786443:QAJ786482 QKF786443:QKF786482 QUB786443:QUB786482 RDX786443:RDX786482 RNT786443:RNT786482 RXP786443:RXP786482 SHL786443:SHL786482 SRH786443:SRH786482 TBD786443:TBD786482 TKZ786443:TKZ786482 TUV786443:TUV786482 UER786443:UER786482 UON786443:UON786482 UYJ786443:UYJ786482 VIF786443:VIF786482 VSB786443:VSB786482 WBX786443:WBX786482 WLT786443:WLT786482 WVP786443:WVP786482 H851979:H852018 JD851979:JD852018 SZ851979:SZ852018 ACV851979:ACV852018 AMR851979:AMR852018 AWN851979:AWN852018 BGJ851979:BGJ852018 BQF851979:BQF852018 CAB851979:CAB852018 CJX851979:CJX852018 CTT851979:CTT852018 DDP851979:DDP852018 DNL851979:DNL852018 DXH851979:DXH852018 EHD851979:EHD852018 EQZ851979:EQZ852018 FAV851979:FAV852018 FKR851979:FKR852018 FUN851979:FUN852018 GEJ851979:GEJ852018 GOF851979:GOF852018 GYB851979:GYB852018 HHX851979:HHX852018 HRT851979:HRT852018 IBP851979:IBP852018 ILL851979:ILL852018 IVH851979:IVH852018 JFD851979:JFD852018 JOZ851979:JOZ852018 JYV851979:JYV852018 KIR851979:KIR852018 KSN851979:KSN852018 LCJ851979:LCJ852018 LMF851979:LMF852018 LWB851979:LWB852018 MFX851979:MFX852018 MPT851979:MPT852018 MZP851979:MZP852018 NJL851979:NJL852018 NTH851979:NTH852018 ODD851979:ODD852018 OMZ851979:OMZ852018 OWV851979:OWV852018 PGR851979:PGR852018 PQN851979:PQN852018 QAJ851979:QAJ852018 QKF851979:QKF852018 QUB851979:QUB852018 RDX851979:RDX852018 RNT851979:RNT852018 RXP851979:RXP852018 SHL851979:SHL852018 SRH851979:SRH852018 TBD851979:TBD852018 TKZ851979:TKZ852018 TUV851979:TUV852018 UER851979:UER852018 UON851979:UON852018 UYJ851979:UYJ852018 VIF851979:VIF852018 VSB851979:VSB852018 WBX851979:WBX852018 WLT851979:WLT852018 WVP851979:WVP852018 H917515:H917554 JD917515:JD917554 SZ917515:SZ917554 ACV917515:ACV917554 AMR917515:AMR917554 AWN917515:AWN917554 BGJ917515:BGJ917554 BQF917515:BQF917554 CAB917515:CAB917554 CJX917515:CJX917554 CTT917515:CTT917554 DDP917515:DDP917554 DNL917515:DNL917554 DXH917515:DXH917554 EHD917515:EHD917554 EQZ917515:EQZ917554 FAV917515:FAV917554 FKR917515:FKR917554 FUN917515:FUN917554 GEJ917515:GEJ917554 GOF917515:GOF917554 GYB917515:GYB917554 HHX917515:HHX917554 HRT917515:HRT917554 IBP917515:IBP917554 ILL917515:ILL917554 IVH917515:IVH917554 JFD917515:JFD917554 JOZ917515:JOZ917554 JYV917515:JYV917554 KIR917515:KIR917554 KSN917515:KSN917554 LCJ917515:LCJ917554 LMF917515:LMF917554 LWB917515:LWB917554 MFX917515:MFX917554 MPT917515:MPT917554 MZP917515:MZP917554 NJL917515:NJL917554 NTH917515:NTH917554 ODD917515:ODD917554 OMZ917515:OMZ917554 OWV917515:OWV917554 PGR917515:PGR917554 PQN917515:PQN917554 QAJ917515:QAJ917554 QKF917515:QKF917554 QUB917515:QUB917554 RDX917515:RDX917554 RNT917515:RNT917554 RXP917515:RXP917554 SHL917515:SHL917554 SRH917515:SRH917554 TBD917515:TBD917554 TKZ917515:TKZ917554 TUV917515:TUV917554 UER917515:UER917554 UON917515:UON917554 UYJ917515:UYJ917554 VIF917515:VIF917554 VSB917515:VSB917554 WBX917515:WBX917554 WLT917515:WLT917554 WVP917515:WVP917554 H983051:H983090 JD983051:JD983090 SZ983051:SZ983090 ACV983051:ACV983090 AMR983051:AMR983090 AWN983051:AWN983090 BGJ983051:BGJ983090 BQF983051:BQF983090 CAB983051:CAB983090 CJX983051:CJX983090 CTT983051:CTT983090 DDP983051:DDP983090 DNL983051:DNL983090 DXH983051:DXH983090 EHD983051:EHD983090 EQZ983051:EQZ983090 FAV983051:FAV983090 FKR983051:FKR983090 FUN983051:FUN983090 GEJ983051:GEJ983090 GOF983051:GOF983090 GYB983051:GYB983090 HHX983051:HHX983090 HRT983051:HRT983090 IBP983051:IBP983090 ILL983051:ILL983090 IVH983051:IVH983090 JFD983051:JFD983090 JOZ983051:JOZ983090 JYV983051:JYV983090 KIR983051:KIR983090 KSN983051:KSN983090 LCJ983051:LCJ983090 LMF983051:LMF983090 LWB983051:LWB983090 MFX983051:MFX983090 MPT983051:MPT983090 MZP983051:MZP983090 NJL983051:NJL983090 NTH983051:NTH983090 ODD983051:ODD983090 OMZ983051:OMZ983090 OWV983051:OWV983090 PGR983051:PGR983090 PQN983051:PQN983090 QAJ983051:QAJ983090 QKF983051:QKF983090 QUB983051:QUB983090 RDX983051:RDX983090 RNT983051:RNT983090 RXP983051:RXP983090 SHL983051:SHL983090 SRH983051:SRH983090 TBD983051:TBD983090 TKZ983051:TKZ983090 TUV983051:TUV983090 UER983051:UER983090 UON983051:UON983090 UYJ983051:UYJ983090 VIF983051:VIF983090 VSB983051:VSB983090 WBX983051:WBX983090 WLT983051:WLT983090 WVP983051:WVP983090" xr:uid="{270BD7DF-A0A9-4F0F-A489-1D512D34C998}">
      <formula1>"　,1"</formula1>
    </dataValidation>
    <dataValidation type="list" allowBlank="1" showInputMessage="1" showErrorMessage="1" sqref="G11:G50 JC11:JC50 SY11:SY50 ACU11:ACU50 AMQ11:AMQ50 AWM11:AWM50 BGI11:BGI50 BQE11:BQE50 CAA11:CAA50 CJW11:CJW50 CTS11:CTS50 DDO11:DDO50 DNK11:DNK50 DXG11:DXG50 EHC11:EHC50 EQY11:EQY50 FAU11:FAU50 FKQ11:FKQ50 FUM11:FUM50 GEI11:GEI50 GOE11:GOE50 GYA11:GYA50 HHW11:HHW50 HRS11:HRS50 IBO11:IBO50 ILK11:ILK50 IVG11:IVG50 JFC11:JFC50 JOY11:JOY50 JYU11:JYU50 KIQ11:KIQ50 KSM11:KSM50 LCI11:LCI50 LME11:LME50 LWA11:LWA50 MFW11:MFW50 MPS11:MPS50 MZO11:MZO50 NJK11:NJK50 NTG11:NTG50 ODC11:ODC50 OMY11:OMY50 OWU11:OWU50 PGQ11:PGQ50 PQM11:PQM50 QAI11:QAI50 QKE11:QKE50 QUA11:QUA50 RDW11:RDW50 RNS11:RNS50 RXO11:RXO50 SHK11:SHK50 SRG11:SRG50 TBC11:TBC50 TKY11:TKY50 TUU11:TUU50 UEQ11:UEQ50 UOM11:UOM50 UYI11:UYI50 VIE11:VIE50 VSA11:VSA50 WBW11:WBW50 WLS11:WLS50 WVO11:WVO50 G65547:G65586 JC65547:JC65586 SY65547:SY65586 ACU65547:ACU65586 AMQ65547:AMQ65586 AWM65547:AWM65586 BGI65547:BGI65586 BQE65547:BQE65586 CAA65547:CAA65586 CJW65547:CJW65586 CTS65547:CTS65586 DDO65547:DDO65586 DNK65547:DNK65586 DXG65547:DXG65586 EHC65547:EHC65586 EQY65547:EQY65586 FAU65547:FAU65586 FKQ65547:FKQ65586 FUM65547:FUM65586 GEI65547:GEI65586 GOE65547:GOE65586 GYA65547:GYA65586 HHW65547:HHW65586 HRS65547:HRS65586 IBO65547:IBO65586 ILK65547:ILK65586 IVG65547:IVG65586 JFC65547:JFC65586 JOY65547:JOY65586 JYU65547:JYU65586 KIQ65547:KIQ65586 KSM65547:KSM65586 LCI65547:LCI65586 LME65547:LME65586 LWA65547:LWA65586 MFW65547:MFW65586 MPS65547:MPS65586 MZO65547:MZO65586 NJK65547:NJK65586 NTG65547:NTG65586 ODC65547:ODC65586 OMY65547:OMY65586 OWU65547:OWU65586 PGQ65547:PGQ65586 PQM65547:PQM65586 QAI65547:QAI65586 QKE65547:QKE65586 QUA65547:QUA65586 RDW65547:RDW65586 RNS65547:RNS65586 RXO65547:RXO65586 SHK65547:SHK65586 SRG65547:SRG65586 TBC65547:TBC65586 TKY65547:TKY65586 TUU65547:TUU65586 UEQ65547:UEQ65586 UOM65547:UOM65586 UYI65547:UYI65586 VIE65547:VIE65586 VSA65547:VSA65586 WBW65547:WBW65586 WLS65547:WLS65586 WVO65547:WVO65586 G131083:G131122 JC131083:JC131122 SY131083:SY131122 ACU131083:ACU131122 AMQ131083:AMQ131122 AWM131083:AWM131122 BGI131083:BGI131122 BQE131083:BQE131122 CAA131083:CAA131122 CJW131083:CJW131122 CTS131083:CTS131122 DDO131083:DDO131122 DNK131083:DNK131122 DXG131083:DXG131122 EHC131083:EHC131122 EQY131083:EQY131122 FAU131083:FAU131122 FKQ131083:FKQ131122 FUM131083:FUM131122 GEI131083:GEI131122 GOE131083:GOE131122 GYA131083:GYA131122 HHW131083:HHW131122 HRS131083:HRS131122 IBO131083:IBO131122 ILK131083:ILK131122 IVG131083:IVG131122 JFC131083:JFC131122 JOY131083:JOY131122 JYU131083:JYU131122 KIQ131083:KIQ131122 KSM131083:KSM131122 LCI131083:LCI131122 LME131083:LME131122 LWA131083:LWA131122 MFW131083:MFW131122 MPS131083:MPS131122 MZO131083:MZO131122 NJK131083:NJK131122 NTG131083:NTG131122 ODC131083:ODC131122 OMY131083:OMY131122 OWU131083:OWU131122 PGQ131083:PGQ131122 PQM131083:PQM131122 QAI131083:QAI131122 QKE131083:QKE131122 QUA131083:QUA131122 RDW131083:RDW131122 RNS131083:RNS131122 RXO131083:RXO131122 SHK131083:SHK131122 SRG131083:SRG131122 TBC131083:TBC131122 TKY131083:TKY131122 TUU131083:TUU131122 UEQ131083:UEQ131122 UOM131083:UOM131122 UYI131083:UYI131122 VIE131083:VIE131122 VSA131083:VSA131122 WBW131083:WBW131122 WLS131083:WLS131122 WVO131083:WVO131122 G196619:G196658 JC196619:JC196658 SY196619:SY196658 ACU196619:ACU196658 AMQ196619:AMQ196658 AWM196619:AWM196658 BGI196619:BGI196658 BQE196619:BQE196658 CAA196619:CAA196658 CJW196619:CJW196658 CTS196619:CTS196658 DDO196619:DDO196658 DNK196619:DNK196658 DXG196619:DXG196658 EHC196619:EHC196658 EQY196619:EQY196658 FAU196619:FAU196658 FKQ196619:FKQ196658 FUM196619:FUM196658 GEI196619:GEI196658 GOE196619:GOE196658 GYA196619:GYA196658 HHW196619:HHW196658 HRS196619:HRS196658 IBO196619:IBO196658 ILK196619:ILK196658 IVG196619:IVG196658 JFC196619:JFC196658 JOY196619:JOY196658 JYU196619:JYU196658 KIQ196619:KIQ196658 KSM196619:KSM196658 LCI196619:LCI196658 LME196619:LME196658 LWA196619:LWA196658 MFW196619:MFW196658 MPS196619:MPS196658 MZO196619:MZO196658 NJK196619:NJK196658 NTG196619:NTG196658 ODC196619:ODC196658 OMY196619:OMY196658 OWU196619:OWU196658 PGQ196619:PGQ196658 PQM196619:PQM196658 QAI196619:QAI196658 QKE196619:QKE196658 QUA196619:QUA196658 RDW196619:RDW196658 RNS196619:RNS196658 RXO196619:RXO196658 SHK196619:SHK196658 SRG196619:SRG196658 TBC196619:TBC196658 TKY196619:TKY196658 TUU196619:TUU196658 UEQ196619:UEQ196658 UOM196619:UOM196658 UYI196619:UYI196658 VIE196619:VIE196658 VSA196619:VSA196658 WBW196619:WBW196658 WLS196619:WLS196658 WVO196619:WVO196658 G262155:G262194 JC262155:JC262194 SY262155:SY262194 ACU262155:ACU262194 AMQ262155:AMQ262194 AWM262155:AWM262194 BGI262155:BGI262194 BQE262155:BQE262194 CAA262155:CAA262194 CJW262155:CJW262194 CTS262155:CTS262194 DDO262155:DDO262194 DNK262155:DNK262194 DXG262155:DXG262194 EHC262155:EHC262194 EQY262155:EQY262194 FAU262155:FAU262194 FKQ262155:FKQ262194 FUM262155:FUM262194 GEI262155:GEI262194 GOE262155:GOE262194 GYA262155:GYA262194 HHW262155:HHW262194 HRS262155:HRS262194 IBO262155:IBO262194 ILK262155:ILK262194 IVG262155:IVG262194 JFC262155:JFC262194 JOY262155:JOY262194 JYU262155:JYU262194 KIQ262155:KIQ262194 KSM262155:KSM262194 LCI262155:LCI262194 LME262155:LME262194 LWA262155:LWA262194 MFW262155:MFW262194 MPS262155:MPS262194 MZO262155:MZO262194 NJK262155:NJK262194 NTG262155:NTG262194 ODC262155:ODC262194 OMY262155:OMY262194 OWU262155:OWU262194 PGQ262155:PGQ262194 PQM262155:PQM262194 QAI262155:QAI262194 QKE262155:QKE262194 QUA262155:QUA262194 RDW262155:RDW262194 RNS262155:RNS262194 RXO262155:RXO262194 SHK262155:SHK262194 SRG262155:SRG262194 TBC262155:TBC262194 TKY262155:TKY262194 TUU262155:TUU262194 UEQ262155:UEQ262194 UOM262155:UOM262194 UYI262155:UYI262194 VIE262155:VIE262194 VSA262155:VSA262194 WBW262155:WBW262194 WLS262155:WLS262194 WVO262155:WVO262194 G327691:G327730 JC327691:JC327730 SY327691:SY327730 ACU327691:ACU327730 AMQ327691:AMQ327730 AWM327691:AWM327730 BGI327691:BGI327730 BQE327691:BQE327730 CAA327691:CAA327730 CJW327691:CJW327730 CTS327691:CTS327730 DDO327691:DDO327730 DNK327691:DNK327730 DXG327691:DXG327730 EHC327691:EHC327730 EQY327691:EQY327730 FAU327691:FAU327730 FKQ327691:FKQ327730 FUM327691:FUM327730 GEI327691:GEI327730 GOE327691:GOE327730 GYA327691:GYA327730 HHW327691:HHW327730 HRS327691:HRS327730 IBO327691:IBO327730 ILK327691:ILK327730 IVG327691:IVG327730 JFC327691:JFC327730 JOY327691:JOY327730 JYU327691:JYU327730 KIQ327691:KIQ327730 KSM327691:KSM327730 LCI327691:LCI327730 LME327691:LME327730 LWA327691:LWA327730 MFW327691:MFW327730 MPS327691:MPS327730 MZO327691:MZO327730 NJK327691:NJK327730 NTG327691:NTG327730 ODC327691:ODC327730 OMY327691:OMY327730 OWU327691:OWU327730 PGQ327691:PGQ327730 PQM327691:PQM327730 QAI327691:QAI327730 QKE327691:QKE327730 QUA327691:QUA327730 RDW327691:RDW327730 RNS327691:RNS327730 RXO327691:RXO327730 SHK327691:SHK327730 SRG327691:SRG327730 TBC327691:TBC327730 TKY327691:TKY327730 TUU327691:TUU327730 UEQ327691:UEQ327730 UOM327691:UOM327730 UYI327691:UYI327730 VIE327691:VIE327730 VSA327691:VSA327730 WBW327691:WBW327730 WLS327691:WLS327730 WVO327691:WVO327730 G393227:G393266 JC393227:JC393266 SY393227:SY393266 ACU393227:ACU393266 AMQ393227:AMQ393266 AWM393227:AWM393266 BGI393227:BGI393266 BQE393227:BQE393266 CAA393227:CAA393266 CJW393227:CJW393266 CTS393227:CTS393266 DDO393227:DDO393266 DNK393227:DNK393266 DXG393227:DXG393266 EHC393227:EHC393266 EQY393227:EQY393266 FAU393227:FAU393266 FKQ393227:FKQ393266 FUM393227:FUM393266 GEI393227:GEI393266 GOE393227:GOE393266 GYA393227:GYA393266 HHW393227:HHW393266 HRS393227:HRS393266 IBO393227:IBO393266 ILK393227:ILK393266 IVG393227:IVG393266 JFC393227:JFC393266 JOY393227:JOY393266 JYU393227:JYU393266 KIQ393227:KIQ393266 KSM393227:KSM393266 LCI393227:LCI393266 LME393227:LME393266 LWA393227:LWA393266 MFW393227:MFW393266 MPS393227:MPS393266 MZO393227:MZO393266 NJK393227:NJK393266 NTG393227:NTG393266 ODC393227:ODC393266 OMY393227:OMY393266 OWU393227:OWU393266 PGQ393227:PGQ393266 PQM393227:PQM393266 QAI393227:QAI393266 QKE393227:QKE393266 QUA393227:QUA393266 RDW393227:RDW393266 RNS393227:RNS393266 RXO393227:RXO393266 SHK393227:SHK393266 SRG393227:SRG393266 TBC393227:TBC393266 TKY393227:TKY393266 TUU393227:TUU393266 UEQ393227:UEQ393266 UOM393227:UOM393266 UYI393227:UYI393266 VIE393227:VIE393266 VSA393227:VSA393266 WBW393227:WBW393266 WLS393227:WLS393266 WVO393227:WVO393266 G458763:G458802 JC458763:JC458802 SY458763:SY458802 ACU458763:ACU458802 AMQ458763:AMQ458802 AWM458763:AWM458802 BGI458763:BGI458802 BQE458763:BQE458802 CAA458763:CAA458802 CJW458763:CJW458802 CTS458763:CTS458802 DDO458763:DDO458802 DNK458763:DNK458802 DXG458763:DXG458802 EHC458763:EHC458802 EQY458763:EQY458802 FAU458763:FAU458802 FKQ458763:FKQ458802 FUM458763:FUM458802 GEI458763:GEI458802 GOE458763:GOE458802 GYA458763:GYA458802 HHW458763:HHW458802 HRS458763:HRS458802 IBO458763:IBO458802 ILK458763:ILK458802 IVG458763:IVG458802 JFC458763:JFC458802 JOY458763:JOY458802 JYU458763:JYU458802 KIQ458763:KIQ458802 KSM458763:KSM458802 LCI458763:LCI458802 LME458763:LME458802 LWA458763:LWA458802 MFW458763:MFW458802 MPS458763:MPS458802 MZO458763:MZO458802 NJK458763:NJK458802 NTG458763:NTG458802 ODC458763:ODC458802 OMY458763:OMY458802 OWU458763:OWU458802 PGQ458763:PGQ458802 PQM458763:PQM458802 QAI458763:QAI458802 QKE458763:QKE458802 QUA458763:QUA458802 RDW458763:RDW458802 RNS458763:RNS458802 RXO458763:RXO458802 SHK458763:SHK458802 SRG458763:SRG458802 TBC458763:TBC458802 TKY458763:TKY458802 TUU458763:TUU458802 UEQ458763:UEQ458802 UOM458763:UOM458802 UYI458763:UYI458802 VIE458763:VIE458802 VSA458763:VSA458802 WBW458763:WBW458802 WLS458763:WLS458802 WVO458763:WVO458802 G524299:G524338 JC524299:JC524338 SY524299:SY524338 ACU524299:ACU524338 AMQ524299:AMQ524338 AWM524299:AWM524338 BGI524299:BGI524338 BQE524299:BQE524338 CAA524299:CAA524338 CJW524299:CJW524338 CTS524299:CTS524338 DDO524299:DDO524338 DNK524299:DNK524338 DXG524299:DXG524338 EHC524299:EHC524338 EQY524299:EQY524338 FAU524299:FAU524338 FKQ524299:FKQ524338 FUM524299:FUM524338 GEI524299:GEI524338 GOE524299:GOE524338 GYA524299:GYA524338 HHW524299:HHW524338 HRS524299:HRS524338 IBO524299:IBO524338 ILK524299:ILK524338 IVG524299:IVG524338 JFC524299:JFC524338 JOY524299:JOY524338 JYU524299:JYU524338 KIQ524299:KIQ524338 KSM524299:KSM524338 LCI524299:LCI524338 LME524299:LME524338 LWA524299:LWA524338 MFW524299:MFW524338 MPS524299:MPS524338 MZO524299:MZO524338 NJK524299:NJK524338 NTG524299:NTG524338 ODC524299:ODC524338 OMY524299:OMY524338 OWU524299:OWU524338 PGQ524299:PGQ524338 PQM524299:PQM524338 QAI524299:QAI524338 QKE524299:QKE524338 QUA524299:QUA524338 RDW524299:RDW524338 RNS524299:RNS524338 RXO524299:RXO524338 SHK524299:SHK524338 SRG524299:SRG524338 TBC524299:TBC524338 TKY524299:TKY524338 TUU524299:TUU524338 UEQ524299:UEQ524338 UOM524299:UOM524338 UYI524299:UYI524338 VIE524299:VIE524338 VSA524299:VSA524338 WBW524299:WBW524338 WLS524299:WLS524338 WVO524299:WVO524338 G589835:G589874 JC589835:JC589874 SY589835:SY589874 ACU589835:ACU589874 AMQ589835:AMQ589874 AWM589835:AWM589874 BGI589835:BGI589874 BQE589835:BQE589874 CAA589835:CAA589874 CJW589835:CJW589874 CTS589835:CTS589874 DDO589835:DDO589874 DNK589835:DNK589874 DXG589835:DXG589874 EHC589835:EHC589874 EQY589835:EQY589874 FAU589835:FAU589874 FKQ589835:FKQ589874 FUM589835:FUM589874 GEI589835:GEI589874 GOE589835:GOE589874 GYA589835:GYA589874 HHW589835:HHW589874 HRS589835:HRS589874 IBO589835:IBO589874 ILK589835:ILK589874 IVG589835:IVG589874 JFC589835:JFC589874 JOY589835:JOY589874 JYU589835:JYU589874 KIQ589835:KIQ589874 KSM589835:KSM589874 LCI589835:LCI589874 LME589835:LME589874 LWA589835:LWA589874 MFW589835:MFW589874 MPS589835:MPS589874 MZO589835:MZO589874 NJK589835:NJK589874 NTG589835:NTG589874 ODC589835:ODC589874 OMY589835:OMY589874 OWU589835:OWU589874 PGQ589835:PGQ589874 PQM589835:PQM589874 QAI589835:QAI589874 QKE589835:QKE589874 QUA589835:QUA589874 RDW589835:RDW589874 RNS589835:RNS589874 RXO589835:RXO589874 SHK589835:SHK589874 SRG589835:SRG589874 TBC589835:TBC589874 TKY589835:TKY589874 TUU589835:TUU589874 UEQ589835:UEQ589874 UOM589835:UOM589874 UYI589835:UYI589874 VIE589835:VIE589874 VSA589835:VSA589874 WBW589835:WBW589874 WLS589835:WLS589874 WVO589835:WVO589874 G655371:G655410 JC655371:JC655410 SY655371:SY655410 ACU655371:ACU655410 AMQ655371:AMQ655410 AWM655371:AWM655410 BGI655371:BGI655410 BQE655371:BQE655410 CAA655371:CAA655410 CJW655371:CJW655410 CTS655371:CTS655410 DDO655371:DDO655410 DNK655371:DNK655410 DXG655371:DXG655410 EHC655371:EHC655410 EQY655371:EQY655410 FAU655371:FAU655410 FKQ655371:FKQ655410 FUM655371:FUM655410 GEI655371:GEI655410 GOE655371:GOE655410 GYA655371:GYA655410 HHW655371:HHW655410 HRS655371:HRS655410 IBO655371:IBO655410 ILK655371:ILK655410 IVG655371:IVG655410 JFC655371:JFC655410 JOY655371:JOY655410 JYU655371:JYU655410 KIQ655371:KIQ655410 KSM655371:KSM655410 LCI655371:LCI655410 LME655371:LME655410 LWA655371:LWA655410 MFW655371:MFW655410 MPS655371:MPS655410 MZO655371:MZO655410 NJK655371:NJK655410 NTG655371:NTG655410 ODC655371:ODC655410 OMY655371:OMY655410 OWU655371:OWU655410 PGQ655371:PGQ655410 PQM655371:PQM655410 QAI655371:QAI655410 QKE655371:QKE655410 QUA655371:QUA655410 RDW655371:RDW655410 RNS655371:RNS655410 RXO655371:RXO655410 SHK655371:SHK655410 SRG655371:SRG655410 TBC655371:TBC655410 TKY655371:TKY655410 TUU655371:TUU655410 UEQ655371:UEQ655410 UOM655371:UOM655410 UYI655371:UYI655410 VIE655371:VIE655410 VSA655371:VSA655410 WBW655371:WBW655410 WLS655371:WLS655410 WVO655371:WVO655410 G720907:G720946 JC720907:JC720946 SY720907:SY720946 ACU720907:ACU720946 AMQ720907:AMQ720946 AWM720907:AWM720946 BGI720907:BGI720946 BQE720907:BQE720946 CAA720907:CAA720946 CJW720907:CJW720946 CTS720907:CTS720946 DDO720907:DDO720946 DNK720907:DNK720946 DXG720907:DXG720946 EHC720907:EHC720946 EQY720907:EQY720946 FAU720907:FAU720946 FKQ720907:FKQ720946 FUM720907:FUM720946 GEI720907:GEI720946 GOE720907:GOE720946 GYA720907:GYA720946 HHW720907:HHW720946 HRS720907:HRS720946 IBO720907:IBO720946 ILK720907:ILK720946 IVG720907:IVG720946 JFC720907:JFC720946 JOY720907:JOY720946 JYU720907:JYU720946 KIQ720907:KIQ720946 KSM720907:KSM720946 LCI720907:LCI720946 LME720907:LME720946 LWA720907:LWA720946 MFW720907:MFW720946 MPS720907:MPS720946 MZO720907:MZO720946 NJK720907:NJK720946 NTG720907:NTG720946 ODC720907:ODC720946 OMY720907:OMY720946 OWU720907:OWU720946 PGQ720907:PGQ720946 PQM720907:PQM720946 QAI720907:QAI720946 QKE720907:QKE720946 QUA720907:QUA720946 RDW720907:RDW720946 RNS720907:RNS720946 RXO720907:RXO720946 SHK720907:SHK720946 SRG720907:SRG720946 TBC720907:TBC720946 TKY720907:TKY720946 TUU720907:TUU720946 UEQ720907:UEQ720946 UOM720907:UOM720946 UYI720907:UYI720946 VIE720907:VIE720946 VSA720907:VSA720946 WBW720907:WBW720946 WLS720907:WLS720946 WVO720907:WVO720946 G786443:G786482 JC786443:JC786482 SY786443:SY786482 ACU786443:ACU786482 AMQ786443:AMQ786482 AWM786443:AWM786482 BGI786443:BGI786482 BQE786443:BQE786482 CAA786443:CAA786482 CJW786443:CJW786482 CTS786443:CTS786482 DDO786443:DDO786482 DNK786443:DNK786482 DXG786443:DXG786482 EHC786443:EHC786482 EQY786443:EQY786482 FAU786443:FAU786482 FKQ786443:FKQ786482 FUM786443:FUM786482 GEI786443:GEI786482 GOE786443:GOE786482 GYA786443:GYA786482 HHW786443:HHW786482 HRS786443:HRS786482 IBO786443:IBO786482 ILK786443:ILK786482 IVG786443:IVG786482 JFC786443:JFC786482 JOY786443:JOY786482 JYU786443:JYU786482 KIQ786443:KIQ786482 KSM786443:KSM786482 LCI786443:LCI786482 LME786443:LME786482 LWA786443:LWA786482 MFW786443:MFW786482 MPS786443:MPS786482 MZO786443:MZO786482 NJK786443:NJK786482 NTG786443:NTG786482 ODC786443:ODC786482 OMY786443:OMY786482 OWU786443:OWU786482 PGQ786443:PGQ786482 PQM786443:PQM786482 QAI786443:QAI786482 QKE786443:QKE786482 QUA786443:QUA786482 RDW786443:RDW786482 RNS786443:RNS786482 RXO786443:RXO786482 SHK786443:SHK786482 SRG786443:SRG786482 TBC786443:TBC786482 TKY786443:TKY786482 TUU786443:TUU786482 UEQ786443:UEQ786482 UOM786443:UOM786482 UYI786443:UYI786482 VIE786443:VIE786482 VSA786443:VSA786482 WBW786443:WBW786482 WLS786443:WLS786482 WVO786443:WVO786482 G851979:G852018 JC851979:JC852018 SY851979:SY852018 ACU851979:ACU852018 AMQ851979:AMQ852018 AWM851979:AWM852018 BGI851979:BGI852018 BQE851979:BQE852018 CAA851979:CAA852018 CJW851979:CJW852018 CTS851979:CTS852018 DDO851979:DDO852018 DNK851979:DNK852018 DXG851979:DXG852018 EHC851979:EHC852018 EQY851979:EQY852018 FAU851979:FAU852018 FKQ851979:FKQ852018 FUM851979:FUM852018 GEI851979:GEI852018 GOE851979:GOE852018 GYA851979:GYA852018 HHW851979:HHW852018 HRS851979:HRS852018 IBO851979:IBO852018 ILK851979:ILK852018 IVG851979:IVG852018 JFC851979:JFC852018 JOY851979:JOY852018 JYU851979:JYU852018 KIQ851979:KIQ852018 KSM851979:KSM852018 LCI851979:LCI852018 LME851979:LME852018 LWA851979:LWA852018 MFW851979:MFW852018 MPS851979:MPS852018 MZO851979:MZO852018 NJK851979:NJK852018 NTG851979:NTG852018 ODC851979:ODC852018 OMY851979:OMY852018 OWU851979:OWU852018 PGQ851979:PGQ852018 PQM851979:PQM852018 QAI851979:QAI852018 QKE851979:QKE852018 QUA851979:QUA852018 RDW851979:RDW852018 RNS851979:RNS852018 RXO851979:RXO852018 SHK851979:SHK852018 SRG851979:SRG852018 TBC851979:TBC852018 TKY851979:TKY852018 TUU851979:TUU852018 UEQ851979:UEQ852018 UOM851979:UOM852018 UYI851979:UYI852018 VIE851979:VIE852018 VSA851979:VSA852018 WBW851979:WBW852018 WLS851979:WLS852018 WVO851979:WVO852018 G917515:G917554 JC917515:JC917554 SY917515:SY917554 ACU917515:ACU917554 AMQ917515:AMQ917554 AWM917515:AWM917554 BGI917515:BGI917554 BQE917515:BQE917554 CAA917515:CAA917554 CJW917515:CJW917554 CTS917515:CTS917554 DDO917515:DDO917554 DNK917515:DNK917554 DXG917515:DXG917554 EHC917515:EHC917554 EQY917515:EQY917554 FAU917515:FAU917554 FKQ917515:FKQ917554 FUM917515:FUM917554 GEI917515:GEI917554 GOE917515:GOE917554 GYA917515:GYA917554 HHW917515:HHW917554 HRS917515:HRS917554 IBO917515:IBO917554 ILK917515:ILK917554 IVG917515:IVG917554 JFC917515:JFC917554 JOY917515:JOY917554 JYU917515:JYU917554 KIQ917515:KIQ917554 KSM917515:KSM917554 LCI917515:LCI917554 LME917515:LME917554 LWA917515:LWA917554 MFW917515:MFW917554 MPS917515:MPS917554 MZO917515:MZO917554 NJK917515:NJK917554 NTG917515:NTG917554 ODC917515:ODC917554 OMY917515:OMY917554 OWU917515:OWU917554 PGQ917515:PGQ917554 PQM917515:PQM917554 QAI917515:QAI917554 QKE917515:QKE917554 QUA917515:QUA917554 RDW917515:RDW917554 RNS917515:RNS917554 RXO917515:RXO917554 SHK917515:SHK917554 SRG917515:SRG917554 TBC917515:TBC917554 TKY917515:TKY917554 TUU917515:TUU917554 UEQ917515:UEQ917554 UOM917515:UOM917554 UYI917515:UYI917554 VIE917515:VIE917554 VSA917515:VSA917554 WBW917515:WBW917554 WLS917515:WLS917554 WVO917515:WVO917554 G983051:G983090 JC983051:JC983090 SY983051:SY983090 ACU983051:ACU983090 AMQ983051:AMQ983090 AWM983051:AWM983090 BGI983051:BGI983090 BQE983051:BQE983090 CAA983051:CAA983090 CJW983051:CJW983090 CTS983051:CTS983090 DDO983051:DDO983090 DNK983051:DNK983090 DXG983051:DXG983090 EHC983051:EHC983090 EQY983051:EQY983090 FAU983051:FAU983090 FKQ983051:FKQ983090 FUM983051:FUM983090 GEI983051:GEI983090 GOE983051:GOE983090 GYA983051:GYA983090 HHW983051:HHW983090 HRS983051:HRS983090 IBO983051:IBO983090 ILK983051:ILK983090 IVG983051:IVG983090 JFC983051:JFC983090 JOY983051:JOY983090 JYU983051:JYU983090 KIQ983051:KIQ983090 KSM983051:KSM983090 LCI983051:LCI983090 LME983051:LME983090 LWA983051:LWA983090 MFW983051:MFW983090 MPS983051:MPS983090 MZO983051:MZO983090 NJK983051:NJK983090 NTG983051:NTG983090 ODC983051:ODC983090 OMY983051:OMY983090 OWU983051:OWU983090 PGQ983051:PGQ983090 PQM983051:PQM983090 QAI983051:QAI983090 QKE983051:QKE983090 QUA983051:QUA983090 RDW983051:RDW983090 RNS983051:RNS983090 RXO983051:RXO983090 SHK983051:SHK983090 SRG983051:SRG983090 TBC983051:TBC983090 TKY983051:TKY983090 TUU983051:TUU983090 UEQ983051:UEQ983090 UOM983051:UOM983090 UYI983051:UYI983090 VIE983051:VIE983090 VSA983051:VSA983090 WBW983051:WBW983090 WLS983051:WLS983090 WVO983051:WVO983090" xr:uid="{946DD3A8-B6F1-4D46-A056-1CD38B17A778}">
      <formula1>"男,女"</formula1>
    </dataValidation>
  </dataValidations>
  <printOptions horizontalCentered="1"/>
  <pageMargins left="0.51181102362204722" right="0.51181102362204722" top="0.70866141732283472" bottom="0.55118110236220474" header="0.31496062992125984" footer="0.31496062992125984"/>
  <pageSetup paperSize="8"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6E42-CAEA-4C7C-8938-AE7C430F39E6}">
  <sheetPr>
    <tabColor rgb="FFFFFF00"/>
  </sheetPr>
  <dimension ref="A1:IV890"/>
  <sheetViews>
    <sheetView view="pageBreakPreview" zoomScale="75" zoomScaleNormal="70" zoomScaleSheetLayoutView="75" workbookViewId="0">
      <pane ySplit="9" topLeftCell="A10" activePane="bottomLeft" state="frozen"/>
      <selection pane="bottomLeft" activeCell="E11" sqref="E11"/>
    </sheetView>
  </sheetViews>
  <sheetFormatPr defaultRowHeight="13.2" outlineLevelRow="1" x14ac:dyDescent="0.2"/>
  <cols>
    <col min="1" max="1" width="3.69921875" style="42" customWidth="1"/>
    <col min="2" max="3" width="12" style="42" customWidth="1"/>
    <col min="4" max="5" width="18.796875" style="42" customWidth="1"/>
    <col min="6" max="32" width="5.19921875" style="42" customWidth="1"/>
    <col min="33" max="34" width="9.59765625" style="42" customWidth="1"/>
    <col min="35" max="35" width="4.5" style="42" customWidth="1"/>
    <col min="36" max="256" width="8.796875" style="42"/>
    <col min="257" max="257" width="3.69921875" style="42" customWidth="1"/>
    <col min="258" max="259" width="12" style="42" customWidth="1"/>
    <col min="260" max="261" width="18.796875" style="42" customWidth="1"/>
    <col min="262" max="288" width="5.19921875" style="42" customWidth="1"/>
    <col min="289" max="290" width="9.59765625" style="42" customWidth="1"/>
    <col min="291" max="291" width="4.5" style="42" customWidth="1"/>
    <col min="292" max="512" width="8.796875" style="42"/>
    <col min="513" max="513" width="3.69921875" style="42" customWidth="1"/>
    <col min="514" max="515" width="12" style="42" customWidth="1"/>
    <col min="516" max="517" width="18.796875" style="42" customWidth="1"/>
    <col min="518" max="544" width="5.19921875" style="42" customWidth="1"/>
    <col min="545" max="546" width="9.59765625" style="42" customWidth="1"/>
    <col min="547" max="547" width="4.5" style="42" customWidth="1"/>
    <col min="548" max="768" width="8.796875" style="42"/>
    <col min="769" max="769" width="3.69921875" style="42" customWidth="1"/>
    <col min="770" max="771" width="12" style="42" customWidth="1"/>
    <col min="772" max="773" width="18.796875" style="42" customWidth="1"/>
    <col min="774" max="800" width="5.19921875" style="42" customWidth="1"/>
    <col min="801" max="802" width="9.59765625" style="42" customWidth="1"/>
    <col min="803" max="803" width="4.5" style="42" customWidth="1"/>
    <col min="804" max="1024" width="8.796875" style="42"/>
    <col min="1025" max="1025" width="3.69921875" style="42" customWidth="1"/>
    <col min="1026" max="1027" width="12" style="42" customWidth="1"/>
    <col min="1028" max="1029" width="18.796875" style="42" customWidth="1"/>
    <col min="1030" max="1056" width="5.19921875" style="42" customWidth="1"/>
    <col min="1057" max="1058" width="9.59765625" style="42" customWidth="1"/>
    <col min="1059" max="1059" width="4.5" style="42" customWidth="1"/>
    <col min="1060" max="1280" width="8.796875" style="42"/>
    <col min="1281" max="1281" width="3.69921875" style="42" customWidth="1"/>
    <col min="1282" max="1283" width="12" style="42" customWidth="1"/>
    <col min="1284" max="1285" width="18.796875" style="42" customWidth="1"/>
    <col min="1286" max="1312" width="5.19921875" style="42" customWidth="1"/>
    <col min="1313" max="1314" width="9.59765625" style="42" customWidth="1"/>
    <col min="1315" max="1315" width="4.5" style="42" customWidth="1"/>
    <col min="1316" max="1536" width="8.796875" style="42"/>
    <col min="1537" max="1537" width="3.69921875" style="42" customWidth="1"/>
    <col min="1538" max="1539" width="12" style="42" customWidth="1"/>
    <col min="1540" max="1541" width="18.796875" style="42" customWidth="1"/>
    <col min="1542" max="1568" width="5.19921875" style="42" customWidth="1"/>
    <col min="1569" max="1570" width="9.59765625" style="42" customWidth="1"/>
    <col min="1571" max="1571" width="4.5" style="42" customWidth="1"/>
    <col min="1572" max="1792" width="8.796875" style="42"/>
    <col min="1793" max="1793" width="3.69921875" style="42" customWidth="1"/>
    <col min="1794" max="1795" width="12" style="42" customWidth="1"/>
    <col min="1796" max="1797" width="18.796875" style="42" customWidth="1"/>
    <col min="1798" max="1824" width="5.19921875" style="42" customWidth="1"/>
    <col min="1825" max="1826" width="9.59765625" style="42" customWidth="1"/>
    <col min="1827" max="1827" width="4.5" style="42" customWidth="1"/>
    <col min="1828" max="2048" width="8.796875" style="42"/>
    <col min="2049" max="2049" width="3.69921875" style="42" customWidth="1"/>
    <col min="2050" max="2051" width="12" style="42" customWidth="1"/>
    <col min="2052" max="2053" width="18.796875" style="42" customWidth="1"/>
    <col min="2054" max="2080" width="5.19921875" style="42" customWidth="1"/>
    <col min="2081" max="2082" width="9.59765625" style="42" customWidth="1"/>
    <col min="2083" max="2083" width="4.5" style="42" customWidth="1"/>
    <col min="2084" max="2304" width="8.796875" style="42"/>
    <col min="2305" max="2305" width="3.69921875" style="42" customWidth="1"/>
    <col min="2306" max="2307" width="12" style="42" customWidth="1"/>
    <col min="2308" max="2309" width="18.796875" style="42" customWidth="1"/>
    <col min="2310" max="2336" width="5.19921875" style="42" customWidth="1"/>
    <col min="2337" max="2338" width="9.59765625" style="42" customWidth="1"/>
    <col min="2339" max="2339" width="4.5" style="42" customWidth="1"/>
    <col min="2340" max="2560" width="8.796875" style="42"/>
    <col min="2561" max="2561" width="3.69921875" style="42" customWidth="1"/>
    <col min="2562" max="2563" width="12" style="42" customWidth="1"/>
    <col min="2564" max="2565" width="18.796875" style="42" customWidth="1"/>
    <col min="2566" max="2592" width="5.19921875" style="42" customWidth="1"/>
    <col min="2593" max="2594" width="9.59765625" style="42" customWidth="1"/>
    <col min="2595" max="2595" width="4.5" style="42" customWidth="1"/>
    <col min="2596" max="2816" width="8.796875" style="42"/>
    <col min="2817" max="2817" width="3.69921875" style="42" customWidth="1"/>
    <col min="2818" max="2819" width="12" style="42" customWidth="1"/>
    <col min="2820" max="2821" width="18.796875" style="42" customWidth="1"/>
    <col min="2822" max="2848" width="5.19921875" style="42" customWidth="1"/>
    <col min="2849" max="2850" width="9.59765625" style="42" customWidth="1"/>
    <col min="2851" max="2851" width="4.5" style="42" customWidth="1"/>
    <col min="2852" max="3072" width="8.796875" style="42"/>
    <col min="3073" max="3073" width="3.69921875" style="42" customWidth="1"/>
    <col min="3074" max="3075" width="12" style="42" customWidth="1"/>
    <col min="3076" max="3077" width="18.796875" style="42" customWidth="1"/>
    <col min="3078" max="3104" width="5.19921875" style="42" customWidth="1"/>
    <col min="3105" max="3106" width="9.59765625" style="42" customWidth="1"/>
    <col min="3107" max="3107" width="4.5" style="42" customWidth="1"/>
    <col min="3108" max="3328" width="8.796875" style="42"/>
    <col min="3329" max="3329" width="3.69921875" style="42" customWidth="1"/>
    <col min="3330" max="3331" width="12" style="42" customWidth="1"/>
    <col min="3332" max="3333" width="18.796875" style="42" customWidth="1"/>
    <col min="3334" max="3360" width="5.19921875" style="42" customWidth="1"/>
    <col min="3361" max="3362" width="9.59765625" style="42" customWidth="1"/>
    <col min="3363" max="3363" width="4.5" style="42" customWidth="1"/>
    <col min="3364" max="3584" width="8.796875" style="42"/>
    <col min="3585" max="3585" width="3.69921875" style="42" customWidth="1"/>
    <col min="3586" max="3587" width="12" style="42" customWidth="1"/>
    <col min="3588" max="3589" width="18.796875" style="42" customWidth="1"/>
    <col min="3590" max="3616" width="5.19921875" style="42" customWidth="1"/>
    <col min="3617" max="3618" width="9.59765625" style="42" customWidth="1"/>
    <col min="3619" max="3619" width="4.5" style="42" customWidth="1"/>
    <col min="3620" max="3840" width="8.796875" style="42"/>
    <col min="3841" max="3841" width="3.69921875" style="42" customWidth="1"/>
    <col min="3842" max="3843" width="12" style="42" customWidth="1"/>
    <col min="3844" max="3845" width="18.796875" style="42" customWidth="1"/>
    <col min="3846" max="3872" width="5.19921875" style="42" customWidth="1"/>
    <col min="3873" max="3874" width="9.59765625" style="42" customWidth="1"/>
    <col min="3875" max="3875" width="4.5" style="42" customWidth="1"/>
    <col min="3876" max="4096" width="8.796875" style="42"/>
    <col min="4097" max="4097" width="3.69921875" style="42" customWidth="1"/>
    <col min="4098" max="4099" width="12" style="42" customWidth="1"/>
    <col min="4100" max="4101" width="18.796875" style="42" customWidth="1"/>
    <col min="4102" max="4128" width="5.19921875" style="42" customWidth="1"/>
    <col min="4129" max="4130" width="9.59765625" style="42" customWidth="1"/>
    <col min="4131" max="4131" width="4.5" style="42" customWidth="1"/>
    <col min="4132" max="4352" width="8.796875" style="42"/>
    <col min="4353" max="4353" width="3.69921875" style="42" customWidth="1"/>
    <col min="4354" max="4355" width="12" style="42" customWidth="1"/>
    <col min="4356" max="4357" width="18.796875" style="42" customWidth="1"/>
    <col min="4358" max="4384" width="5.19921875" style="42" customWidth="1"/>
    <col min="4385" max="4386" width="9.59765625" style="42" customWidth="1"/>
    <col min="4387" max="4387" width="4.5" style="42" customWidth="1"/>
    <col min="4388" max="4608" width="8.796875" style="42"/>
    <col min="4609" max="4609" width="3.69921875" style="42" customWidth="1"/>
    <col min="4610" max="4611" width="12" style="42" customWidth="1"/>
    <col min="4612" max="4613" width="18.796875" style="42" customWidth="1"/>
    <col min="4614" max="4640" width="5.19921875" style="42" customWidth="1"/>
    <col min="4641" max="4642" width="9.59765625" style="42" customWidth="1"/>
    <col min="4643" max="4643" width="4.5" style="42" customWidth="1"/>
    <col min="4644" max="4864" width="8.796875" style="42"/>
    <col min="4865" max="4865" width="3.69921875" style="42" customWidth="1"/>
    <col min="4866" max="4867" width="12" style="42" customWidth="1"/>
    <col min="4868" max="4869" width="18.796875" style="42" customWidth="1"/>
    <col min="4870" max="4896" width="5.19921875" style="42" customWidth="1"/>
    <col min="4897" max="4898" width="9.59765625" style="42" customWidth="1"/>
    <col min="4899" max="4899" width="4.5" style="42" customWidth="1"/>
    <col min="4900" max="5120" width="8.796875" style="42"/>
    <col min="5121" max="5121" width="3.69921875" style="42" customWidth="1"/>
    <col min="5122" max="5123" width="12" style="42" customWidth="1"/>
    <col min="5124" max="5125" width="18.796875" style="42" customWidth="1"/>
    <col min="5126" max="5152" width="5.19921875" style="42" customWidth="1"/>
    <col min="5153" max="5154" width="9.59765625" style="42" customWidth="1"/>
    <col min="5155" max="5155" width="4.5" style="42" customWidth="1"/>
    <col min="5156" max="5376" width="8.796875" style="42"/>
    <col min="5377" max="5377" width="3.69921875" style="42" customWidth="1"/>
    <col min="5378" max="5379" width="12" style="42" customWidth="1"/>
    <col min="5380" max="5381" width="18.796875" style="42" customWidth="1"/>
    <col min="5382" max="5408" width="5.19921875" style="42" customWidth="1"/>
    <col min="5409" max="5410" width="9.59765625" style="42" customWidth="1"/>
    <col min="5411" max="5411" width="4.5" style="42" customWidth="1"/>
    <col min="5412" max="5632" width="8.796875" style="42"/>
    <col min="5633" max="5633" width="3.69921875" style="42" customWidth="1"/>
    <col min="5634" max="5635" width="12" style="42" customWidth="1"/>
    <col min="5636" max="5637" width="18.796875" style="42" customWidth="1"/>
    <col min="5638" max="5664" width="5.19921875" style="42" customWidth="1"/>
    <col min="5665" max="5666" width="9.59765625" style="42" customWidth="1"/>
    <col min="5667" max="5667" width="4.5" style="42" customWidth="1"/>
    <col min="5668" max="5888" width="8.796875" style="42"/>
    <col min="5889" max="5889" width="3.69921875" style="42" customWidth="1"/>
    <col min="5890" max="5891" width="12" style="42" customWidth="1"/>
    <col min="5892" max="5893" width="18.796875" style="42" customWidth="1"/>
    <col min="5894" max="5920" width="5.19921875" style="42" customWidth="1"/>
    <col min="5921" max="5922" width="9.59765625" style="42" customWidth="1"/>
    <col min="5923" max="5923" width="4.5" style="42" customWidth="1"/>
    <col min="5924" max="6144" width="8.796875" style="42"/>
    <col min="6145" max="6145" width="3.69921875" style="42" customWidth="1"/>
    <col min="6146" max="6147" width="12" style="42" customWidth="1"/>
    <col min="6148" max="6149" width="18.796875" style="42" customWidth="1"/>
    <col min="6150" max="6176" width="5.19921875" style="42" customWidth="1"/>
    <col min="6177" max="6178" width="9.59765625" style="42" customWidth="1"/>
    <col min="6179" max="6179" width="4.5" style="42" customWidth="1"/>
    <col min="6180" max="6400" width="8.796875" style="42"/>
    <col min="6401" max="6401" width="3.69921875" style="42" customWidth="1"/>
    <col min="6402" max="6403" width="12" style="42" customWidth="1"/>
    <col min="6404" max="6405" width="18.796875" style="42" customWidth="1"/>
    <col min="6406" max="6432" width="5.19921875" style="42" customWidth="1"/>
    <col min="6433" max="6434" width="9.59765625" style="42" customWidth="1"/>
    <col min="6435" max="6435" width="4.5" style="42" customWidth="1"/>
    <col min="6436" max="6656" width="8.796875" style="42"/>
    <col min="6657" max="6657" width="3.69921875" style="42" customWidth="1"/>
    <col min="6658" max="6659" width="12" style="42" customWidth="1"/>
    <col min="6660" max="6661" width="18.796875" style="42" customWidth="1"/>
    <col min="6662" max="6688" width="5.19921875" style="42" customWidth="1"/>
    <col min="6689" max="6690" width="9.59765625" style="42" customWidth="1"/>
    <col min="6691" max="6691" width="4.5" style="42" customWidth="1"/>
    <col min="6692" max="6912" width="8.796875" style="42"/>
    <col min="6913" max="6913" width="3.69921875" style="42" customWidth="1"/>
    <col min="6914" max="6915" width="12" style="42" customWidth="1"/>
    <col min="6916" max="6917" width="18.796875" style="42" customWidth="1"/>
    <col min="6918" max="6944" width="5.19921875" style="42" customWidth="1"/>
    <col min="6945" max="6946" width="9.59765625" style="42" customWidth="1"/>
    <col min="6947" max="6947" width="4.5" style="42" customWidth="1"/>
    <col min="6948" max="7168" width="8.796875" style="42"/>
    <col min="7169" max="7169" width="3.69921875" style="42" customWidth="1"/>
    <col min="7170" max="7171" width="12" style="42" customWidth="1"/>
    <col min="7172" max="7173" width="18.796875" style="42" customWidth="1"/>
    <col min="7174" max="7200" width="5.19921875" style="42" customWidth="1"/>
    <col min="7201" max="7202" width="9.59765625" style="42" customWidth="1"/>
    <col min="7203" max="7203" width="4.5" style="42" customWidth="1"/>
    <col min="7204" max="7424" width="8.796875" style="42"/>
    <col min="7425" max="7425" width="3.69921875" style="42" customWidth="1"/>
    <col min="7426" max="7427" width="12" style="42" customWidth="1"/>
    <col min="7428" max="7429" width="18.796875" style="42" customWidth="1"/>
    <col min="7430" max="7456" width="5.19921875" style="42" customWidth="1"/>
    <col min="7457" max="7458" width="9.59765625" style="42" customWidth="1"/>
    <col min="7459" max="7459" width="4.5" style="42" customWidth="1"/>
    <col min="7460" max="7680" width="8.796875" style="42"/>
    <col min="7681" max="7681" width="3.69921875" style="42" customWidth="1"/>
    <col min="7682" max="7683" width="12" style="42" customWidth="1"/>
    <col min="7684" max="7685" width="18.796875" style="42" customWidth="1"/>
    <col min="7686" max="7712" width="5.19921875" style="42" customWidth="1"/>
    <col min="7713" max="7714" width="9.59765625" style="42" customWidth="1"/>
    <col min="7715" max="7715" width="4.5" style="42" customWidth="1"/>
    <col min="7716" max="7936" width="8.796875" style="42"/>
    <col min="7937" max="7937" width="3.69921875" style="42" customWidth="1"/>
    <col min="7938" max="7939" width="12" style="42" customWidth="1"/>
    <col min="7940" max="7941" width="18.796875" style="42" customWidth="1"/>
    <col min="7942" max="7968" width="5.19921875" style="42" customWidth="1"/>
    <col min="7969" max="7970" width="9.59765625" style="42" customWidth="1"/>
    <col min="7971" max="7971" width="4.5" style="42" customWidth="1"/>
    <col min="7972" max="8192" width="8.796875" style="42"/>
    <col min="8193" max="8193" width="3.69921875" style="42" customWidth="1"/>
    <col min="8194" max="8195" width="12" style="42" customWidth="1"/>
    <col min="8196" max="8197" width="18.796875" style="42" customWidth="1"/>
    <col min="8198" max="8224" width="5.19921875" style="42" customWidth="1"/>
    <col min="8225" max="8226" width="9.59765625" style="42" customWidth="1"/>
    <col min="8227" max="8227" width="4.5" style="42" customWidth="1"/>
    <col min="8228" max="8448" width="8.796875" style="42"/>
    <col min="8449" max="8449" width="3.69921875" style="42" customWidth="1"/>
    <col min="8450" max="8451" width="12" style="42" customWidth="1"/>
    <col min="8452" max="8453" width="18.796875" style="42" customWidth="1"/>
    <col min="8454" max="8480" width="5.19921875" style="42" customWidth="1"/>
    <col min="8481" max="8482" width="9.59765625" style="42" customWidth="1"/>
    <col min="8483" max="8483" width="4.5" style="42" customWidth="1"/>
    <col min="8484" max="8704" width="8.796875" style="42"/>
    <col min="8705" max="8705" width="3.69921875" style="42" customWidth="1"/>
    <col min="8706" max="8707" width="12" style="42" customWidth="1"/>
    <col min="8708" max="8709" width="18.796875" style="42" customWidth="1"/>
    <col min="8710" max="8736" width="5.19921875" style="42" customWidth="1"/>
    <col min="8737" max="8738" width="9.59765625" style="42" customWidth="1"/>
    <col min="8739" max="8739" width="4.5" style="42" customWidth="1"/>
    <col min="8740" max="8960" width="8.796875" style="42"/>
    <col min="8961" max="8961" width="3.69921875" style="42" customWidth="1"/>
    <col min="8962" max="8963" width="12" style="42" customWidth="1"/>
    <col min="8964" max="8965" width="18.796875" style="42" customWidth="1"/>
    <col min="8966" max="8992" width="5.19921875" style="42" customWidth="1"/>
    <col min="8993" max="8994" width="9.59765625" style="42" customWidth="1"/>
    <col min="8995" max="8995" width="4.5" style="42" customWidth="1"/>
    <col min="8996" max="9216" width="8.796875" style="42"/>
    <col min="9217" max="9217" width="3.69921875" style="42" customWidth="1"/>
    <col min="9218" max="9219" width="12" style="42" customWidth="1"/>
    <col min="9220" max="9221" width="18.796875" style="42" customWidth="1"/>
    <col min="9222" max="9248" width="5.19921875" style="42" customWidth="1"/>
    <col min="9249" max="9250" width="9.59765625" style="42" customWidth="1"/>
    <col min="9251" max="9251" width="4.5" style="42" customWidth="1"/>
    <col min="9252" max="9472" width="8.796875" style="42"/>
    <col min="9473" max="9473" width="3.69921875" style="42" customWidth="1"/>
    <col min="9474" max="9475" width="12" style="42" customWidth="1"/>
    <col min="9476" max="9477" width="18.796875" style="42" customWidth="1"/>
    <col min="9478" max="9504" width="5.19921875" style="42" customWidth="1"/>
    <col min="9505" max="9506" width="9.59765625" style="42" customWidth="1"/>
    <col min="9507" max="9507" width="4.5" style="42" customWidth="1"/>
    <col min="9508" max="9728" width="8.796875" style="42"/>
    <col min="9729" max="9729" width="3.69921875" style="42" customWidth="1"/>
    <col min="9730" max="9731" width="12" style="42" customWidth="1"/>
    <col min="9732" max="9733" width="18.796875" style="42" customWidth="1"/>
    <col min="9734" max="9760" width="5.19921875" style="42" customWidth="1"/>
    <col min="9761" max="9762" width="9.59765625" style="42" customWidth="1"/>
    <col min="9763" max="9763" width="4.5" style="42" customWidth="1"/>
    <col min="9764" max="9984" width="8.796875" style="42"/>
    <col min="9985" max="9985" width="3.69921875" style="42" customWidth="1"/>
    <col min="9986" max="9987" width="12" style="42" customWidth="1"/>
    <col min="9988" max="9989" width="18.796875" style="42" customWidth="1"/>
    <col min="9990" max="10016" width="5.19921875" style="42" customWidth="1"/>
    <col min="10017" max="10018" width="9.59765625" style="42" customWidth="1"/>
    <col min="10019" max="10019" width="4.5" style="42" customWidth="1"/>
    <col min="10020" max="10240" width="8.796875" style="42"/>
    <col min="10241" max="10241" width="3.69921875" style="42" customWidth="1"/>
    <col min="10242" max="10243" width="12" style="42" customWidth="1"/>
    <col min="10244" max="10245" width="18.796875" style="42" customWidth="1"/>
    <col min="10246" max="10272" width="5.19921875" style="42" customWidth="1"/>
    <col min="10273" max="10274" width="9.59765625" style="42" customWidth="1"/>
    <col min="10275" max="10275" width="4.5" style="42" customWidth="1"/>
    <col min="10276" max="10496" width="8.796875" style="42"/>
    <col min="10497" max="10497" width="3.69921875" style="42" customWidth="1"/>
    <col min="10498" max="10499" width="12" style="42" customWidth="1"/>
    <col min="10500" max="10501" width="18.796875" style="42" customWidth="1"/>
    <col min="10502" max="10528" width="5.19921875" style="42" customWidth="1"/>
    <col min="10529" max="10530" width="9.59765625" style="42" customWidth="1"/>
    <col min="10531" max="10531" width="4.5" style="42" customWidth="1"/>
    <col min="10532" max="10752" width="8.796875" style="42"/>
    <col min="10753" max="10753" width="3.69921875" style="42" customWidth="1"/>
    <col min="10754" max="10755" width="12" style="42" customWidth="1"/>
    <col min="10756" max="10757" width="18.796875" style="42" customWidth="1"/>
    <col min="10758" max="10784" width="5.19921875" style="42" customWidth="1"/>
    <col min="10785" max="10786" width="9.59765625" style="42" customWidth="1"/>
    <col min="10787" max="10787" width="4.5" style="42" customWidth="1"/>
    <col min="10788" max="11008" width="8.796875" style="42"/>
    <col min="11009" max="11009" width="3.69921875" style="42" customWidth="1"/>
    <col min="11010" max="11011" width="12" style="42" customWidth="1"/>
    <col min="11012" max="11013" width="18.796875" style="42" customWidth="1"/>
    <col min="11014" max="11040" width="5.19921875" style="42" customWidth="1"/>
    <col min="11041" max="11042" width="9.59765625" style="42" customWidth="1"/>
    <col min="11043" max="11043" width="4.5" style="42" customWidth="1"/>
    <col min="11044" max="11264" width="8.796875" style="42"/>
    <col min="11265" max="11265" width="3.69921875" style="42" customWidth="1"/>
    <col min="11266" max="11267" width="12" style="42" customWidth="1"/>
    <col min="11268" max="11269" width="18.796875" style="42" customWidth="1"/>
    <col min="11270" max="11296" width="5.19921875" style="42" customWidth="1"/>
    <col min="11297" max="11298" width="9.59765625" style="42" customWidth="1"/>
    <col min="11299" max="11299" width="4.5" style="42" customWidth="1"/>
    <col min="11300" max="11520" width="8.796875" style="42"/>
    <col min="11521" max="11521" width="3.69921875" style="42" customWidth="1"/>
    <col min="11522" max="11523" width="12" style="42" customWidth="1"/>
    <col min="11524" max="11525" width="18.796875" style="42" customWidth="1"/>
    <col min="11526" max="11552" width="5.19921875" style="42" customWidth="1"/>
    <col min="11553" max="11554" width="9.59765625" style="42" customWidth="1"/>
    <col min="11555" max="11555" width="4.5" style="42" customWidth="1"/>
    <col min="11556" max="11776" width="8.796875" style="42"/>
    <col min="11777" max="11777" width="3.69921875" style="42" customWidth="1"/>
    <col min="11778" max="11779" width="12" style="42" customWidth="1"/>
    <col min="11780" max="11781" width="18.796875" style="42" customWidth="1"/>
    <col min="11782" max="11808" width="5.19921875" style="42" customWidth="1"/>
    <col min="11809" max="11810" width="9.59765625" style="42" customWidth="1"/>
    <col min="11811" max="11811" width="4.5" style="42" customWidth="1"/>
    <col min="11812" max="12032" width="8.796875" style="42"/>
    <col min="12033" max="12033" width="3.69921875" style="42" customWidth="1"/>
    <col min="12034" max="12035" width="12" style="42" customWidth="1"/>
    <col min="12036" max="12037" width="18.796875" style="42" customWidth="1"/>
    <col min="12038" max="12064" width="5.19921875" style="42" customWidth="1"/>
    <col min="12065" max="12066" width="9.59765625" style="42" customWidth="1"/>
    <col min="12067" max="12067" width="4.5" style="42" customWidth="1"/>
    <col min="12068" max="12288" width="8.796875" style="42"/>
    <col min="12289" max="12289" width="3.69921875" style="42" customWidth="1"/>
    <col min="12290" max="12291" width="12" style="42" customWidth="1"/>
    <col min="12292" max="12293" width="18.796875" style="42" customWidth="1"/>
    <col min="12294" max="12320" width="5.19921875" style="42" customWidth="1"/>
    <col min="12321" max="12322" width="9.59765625" style="42" customWidth="1"/>
    <col min="12323" max="12323" width="4.5" style="42" customWidth="1"/>
    <col min="12324" max="12544" width="8.796875" style="42"/>
    <col min="12545" max="12545" width="3.69921875" style="42" customWidth="1"/>
    <col min="12546" max="12547" width="12" style="42" customWidth="1"/>
    <col min="12548" max="12549" width="18.796875" style="42" customWidth="1"/>
    <col min="12550" max="12576" width="5.19921875" style="42" customWidth="1"/>
    <col min="12577" max="12578" width="9.59765625" style="42" customWidth="1"/>
    <col min="12579" max="12579" width="4.5" style="42" customWidth="1"/>
    <col min="12580" max="12800" width="8.796875" style="42"/>
    <col min="12801" max="12801" width="3.69921875" style="42" customWidth="1"/>
    <col min="12802" max="12803" width="12" style="42" customWidth="1"/>
    <col min="12804" max="12805" width="18.796875" style="42" customWidth="1"/>
    <col min="12806" max="12832" width="5.19921875" style="42" customWidth="1"/>
    <col min="12833" max="12834" width="9.59765625" style="42" customWidth="1"/>
    <col min="12835" max="12835" width="4.5" style="42" customWidth="1"/>
    <col min="12836" max="13056" width="8.796875" style="42"/>
    <col min="13057" max="13057" width="3.69921875" style="42" customWidth="1"/>
    <col min="13058" max="13059" width="12" style="42" customWidth="1"/>
    <col min="13060" max="13061" width="18.796875" style="42" customWidth="1"/>
    <col min="13062" max="13088" width="5.19921875" style="42" customWidth="1"/>
    <col min="13089" max="13090" width="9.59765625" style="42" customWidth="1"/>
    <col min="13091" max="13091" width="4.5" style="42" customWidth="1"/>
    <col min="13092" max="13312" width="8.796875" style="42"/>
    <col min="13313" max="13313" width="3.69921875" style="42" customWidth="1"/>
    <col min="13314" max="13315" width="12" style="42" customWidth="1"/>
    <col min="13316" max="13317" width="18.796875" style="42" customWidth="1"/>
    <col min="13318" max="13344" width="5.19921875" style="42" customWidth="1"/>
    <col min="13345" max="13346" width="9.59765625" style="42" customWidth="1"/>
    <col min="13347" max="13347" width="4.5" style="42" customWidth="1"/>
    <col min="13348" max="13568" width="8.796875" style="42"/>
    <col min="13569" max="13569" width="3.69921875" style="42" customWidth="1"/>
    <col min="13570" max="13571" width="12" style="42" customWidth="1"/>
    <col min="13572" max="13573" width="18.796875" style="42" customWidth="1"/>
    <col min="13574" max="13600" width="5.19921875" style="42" customWidth="1"/>
    <col min="13601" max="13602" width="9.59765625" style="42" customWidth="1"/>
    <col min="13603" max="13603" width="4.5" style="42" customWidth="1"/>
    <col min="13604" max="13824" width="8.796875" style="42"/>
    <col min="13825" max="13825" width="3.69921875" style="42" customWidth="1"/>
    <col min="13826" max="13827" width="12" style="42" customWidth="1"/>
    <col min="13828" max="13829" width="18.796875" style="42" customWidth="1"/>
    <col min="13830" max="13856" width="5.19921875" style="42" customWidth="1"/>
    <col min="13857" max="13858" width="9.59765625" style="42" customWidth="1"/>
    <col min="13859" max="13859" width="4.5" style="42" customWidth="1"/>
    <col min="13860" max="14080" width="8.796875" style="42"/>
    <col min="14081" max="14081" width="3.69921875" style="42" customWidth="1"/>
    <col min="14082" max="14083" width="12" style="42" customWidth="1"/>
    <col min="14084" max="14085" width="18.796875" style="42" customWidth="1"/>
    <col min="14086" max="14112" width="5.19921875" style="42" customWidth="1"/>
    <col min="14113" max="14114" width="9.59765625" style="42" customWidth="1"/>
    <col min="14115" max="14115" width="4.5" style="42" customWidth="1"/>
    <col min="14116" max="14336" width="8.796875" style="42"/>
    <col min="14337" max="14337" width="3.69921875" style="42" customWidth="1"/>
    <col min="14338" max="14339" width="12" style="42" customWidth="1"/>
    <col min="14340" max="14341" width="18.796875" style="42" customWidth="1"/>
    <col min="14342" max="14368" width="5.19921875" style="42" customWidth="1"/>
    <col min="14369" max="14370" width="9.59765625" style="42" customWidth="1"/>
    <col min="14371" max="14371" width="4.5" style="42" customWidth="1"/>
    <col min="14372" max="14592" width="8.796875" style="42"/>
    <col min="14593" max="14593" width="3.69921875" style="42" customWidth="1"/>
    <col min="14594" max="14595" width="12" style="42" customWidth="1"/>
    <col min="14596" max="14597" width="18.796875" style="42" customWidth="1"/>
    <col min="14598" max="14624" width="5.19921875" style="42" customWidth="1"/>
    <col min="14625" max="14626" width="9.59765625" style="42" customWidth="1"/>
    <col min="14627" max="14627" width="4.5" style="42" customWidth="1"/>
    <col min="14628" max="14848" width="8.796875" style="42"/>
    <col min="14849" max="14849" width="3.69921875" style="42" customWidth="1"/>
    <col min="14850" max="14851" width="12" style="42" customWidth="1"/>
    <col min="14852" max="14853" width="18.796875" style="42" customWidth="1"/>
    <col min="14854" max="14880" width="5.19921875" style="42" customWidth="1"/>
    <col min="14881" max="14882" width="9.59765625" style="42" customWidth="1"/>
    <col min="14883" max="14883" width="4.5" style="42" customWidth="1"/>
    <col min="14884" max="15104" width="8.796875" style="42"/>
    <col min="15105" max="15105" width="3.69921875" style="42" customWidth="1"/>
    <col min="15106" max="15107" width="12" style="42" customWidth="1"/>
    <col min="15108" max="15109" width="18.796875" style="42" customWidth="1"/>
    <col min="15110" max="15136" width="5.19921875" style="42" customWidth="1"/>
    <col min="15137" max="15138" width="9.59765625" style="42" customWidth="1"/>
    <col min="15139" max="15139" width="4.5" style="42" customWidth="1"/>
    <col min="15140" max="15360" width="8.796875" style="42"/>
    <col min="15361" max="15361" width="3.69921875" style="42" customWidth="1"/>
    <col min="15362" max="15363" width="12" style="42" customWidth="1"/>
    <col min="15364" max="15365" width="18.796875" style="42" customWidth="1"/>
    <col min="15366" max="15392" width="5.19921875" style="42" customWidth="1"/>
    <col min="15393" max="15394" width="9.59765625" style="42" customWidth="1"/>
    <col min="15395" max="15395" width="4.5" style="42" customWidth="1"/>
    <col min="15396" max="15616" width="8.796875" style="42"/>
    <col min="15617" max="15617" width="3.69921875" style="42" customWidth="1"/>
    <col min="15618" max="15619" width="12" style="42" customWidth="1"/>
    <col min="15620" max="15621" width="18.796875" style="42" customWidth="1"/>
    <col min="15622" max="15648" width="5.19921875" style="42" customWidth="1"/>
    <col min="15649" max="15650" width="9.59765625" style="42" customWidth="1"/>
    <col min="15651" max="15651" width="4.5" style="42" customWidth="1"/>
    <col min="15652" max="15872" width="8.796875" style="42"/>
    <col min="15873" max="15873" width="3.69921875" style="42" customWidth="1"/>
    <col min="15874" max="15875" width="12" style="42" customWidth="1"/>
    <col min="15876" max="15877" width="18.796875" style="42" customWidth="1"/>
    <col min="15878" max="15904" width="5.19921875" style="42" customWidth="1"/>
    <col min="15905" max="15906" width="9.59765625" style="42" customWidth="1"/>
    <col min="15907" max="15907" width="4.5" style="42" customWidth="1"/>
    <col min="15908" max="16128" width="8.796875" style="42"/>
    <col min="16129" max="16129" width="3.69921875" style="42" customWidth="1"/>
    <col min="16130" max="16131" width="12" style="42" customWidth="1"/>
    <col min="16132" max="16133" width="18.796875" style="42" customWidth="1"/>
    <col min="16134" max="16160" width="5.19921875" style="42" customWidth="1"/>
    <col min="16161" max="16162" width="9.59765625" style="42" customWidth="1"/>
    <col min="16163" max="16163" width="4.5" style="42" customWidth="1"/>
    <col min="16164" max="16384" width="8.796875" style="42"/>
  </cols>
  <sheetData>
    <row r="1" spans="1:256" ht="28.8" customHeight="1" x14ac:dyDescent="0.3">
      <c r="A1" s="39"/>
      <c r="B1" s="40" t="s">
        <v>235</v>
      </c>
      <c r="C1" s="41"/>
      <c r="E1" s="39"/>
      <c r="I1" s="39" t="s">
        <v>238</v>
      </c>
      <c r="O1" s="43"/>
      <c r="P1" s="44"/>
      <c r="Q1" s="43"/>
      <c r="R1" s="43"/>
      <c r="S1" s="43"/>
      <c r="T1" s="43"/>
      <c r="U1" s="43"/>
      <c r="IR1" s="164"/>
    </row>
    <row r="2" spans="1:256" ht="28.2" customHeight="1" x14ac:dyDescent="0.25">
      <c r="B2" s="45"/>
      <c r="C2" s="46"/>
      <c r="D2" s="46"/>
      <c r="E2" s="43"/>
      <c r="F2" s="43"/>
      <c r="G2" s="43"/>
      <c r="Q2" s="43"/>
      <c r="R2" s="44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F2" s="10" t="s">
        <v>0</v>
      </c>
      <c r="AG2" s="11"/>
    </row>
    <row r="3" spans="1:256" ht="28.2" customHeight="1" x14ac:dyDescent="0.2">
      <c r="B3" s="47" t="s">
        <v>1</v>
      </c>
      <c r="C3" s="397"/>
      <c r="D3" s="398"/>
      <c r="E3" s="43"/>
      <c r="F3" s="43"/>
      <c r="G3" s="43"/>
      <c r="O3" s="399" t="s">
        <v>116</v>
      </c>
      <c r="P3" s="400"/>
      <c r="Q3" s="400"/>
      <c r="R3" s="401"/>
      <c r="S3" s="48">
        <f>SUM(I50:AF50)</f>
        <v>0</v>
      </c>
      <c r="T3" s="49" t="s">
        <v>20</v>
      </c>
      <c r="U3" s="405" t="s">
        <v>117</v>
      </c>
      <c r="V3" s="406"/>
      <c r="W3" s="406"/>
      <c r="X3" s="407"/>
      <c r="Y3" s="405" t="s">
        <v>118</v>
      </c>
      <c r="Z3" s="407"/>
      <c r="AA3" s="43"/>
      <c r="AB3" s="43"/>
      <c r="AC3" s="43"/>
    </row>
    <row r="4" spans="1:256" ht="28.2" customHeight="1" x14ac:dyDescent="0.2">
      <c r="A4" s="51"/>
      <c r="B4" s="47" t="s">
        <v>26</v>
      </c>
      <c r="C4" s="397"/>
      <c r="D4" s="398"/>
      <c r="E4" s="52"/>
      <c r="F4" s="43"/>
      <c r="G4" s="43"/>
      <c r="O4" s="399" t="s">
        <v>119</v>
      </c>
      <c r="P4" s="400"/>
      <c r="Q4" s="400"/>
      <c r="R4" s="401"/>
      <c r="S4" s="48">
        <f>S3-S5*2</f>
        <v>0</v>
      </c>
      <c r="T4" s="49" t="s">
        <v>20</v>
      </c>
      <c r="U4" s="50" t="s">
        <v>21</v>
      </c>
      <c r="V4" s="402">
        <v>3000</v>
      </c>
      <c r="W4" s="402"/>
      <c r="X4" s="53" t="s">
        <v>120</v>
      </c>
      <c r="Y4" s="403">
        <f>S4*V4</f>
        <v>0</v>
      </c>
      <c r="Z4" s="404"/>
      <c r="AA4" s="54"/>
      <c r="AB4" s="54"/>
      <c r="AC4" s="54"/>
      <c r="AD4" s="43"/>
    </row>
    <row r="5" spans="1:256" ht="28.2" customHeight="1" x14ac:dyDescent="0.2">
      <c r="A5" s="51"/>
      <c r="B5" s="55" t="s">
        <v>2</v>
      </c>
      <c r="C5" s="397"/>
      <c r="D5" s="398"/>
      <c r="E5" s="52"/>
      <c r="F5" s="43"/>
      <c r="G5" s="43"/>
      <c r="O5" s="399" t="s">
        <v>121</v>
      </c>
      <c r="P5" s="400"/>
      <c r="Q5" s="400"/>
      <c r="R5" s="401"/>
      <c r="S5" s="48">
        <f>H50</f>
        <v>0</v>
      </c>
      <c r="T5" s="49" t="s">
        <v>20</v>
      </c>
      <c r="U5" s="50" t="s">
        <v>21</v>
      </c>
      <c r="V5" s="402">
        <v>6000</v>
      </c>
      <c r="W5" s="402"/>
      <c r="X5" s="53" t="s">
        <v>120</v>
      </c>
      <c r="Y5" s="403">
        <f>S5*V5</f>
        <v>0</v>
      </c>
      <c r="Z5" s="404"/>
      <c r="AA5" s="296"/>
      <c r="AB5" s="296"/>
      <c r="AC5" s="296"/>
      <c r="AD5" s="43"/>
    </row>
    <row r="6" spans="1:256" ht="28.2" customHeight="1" x14ac:dyDescent="0.2">
      <c r="A6" s="51"/>
      <c r="B6" s="55" t="s">
        <v>5</v>
      </c>
      <c r="C6" s="397"/>
      <c r="D6" s="398"/>
      <c r="E6" s="52"/>
      <c r="F6" s="43"/>
      <c r="G6" s="52"/>
      <c r="O6" s="399" t="s">
        <v>122</v>
      </c>
      <c r="P6" s="400"/>
      <c r="Q6" s="400"/>
      <c r="R6" s="401"/>
      <c r="S6" s="48">
        <f>S4+S5</f>
        <v>0</v>
      </c>
      <c r="T6" s="49" t="s">
        <v>20</v>
      </c>
      <c r="U6" s="57"/>
      <c r="V6" s="58"/>
      <c r="W6" s="58"/>
      <c r="X6" s="49"/>
      <c r="Y6" s="403">
        <f>SUM(Y4:Z5)</f>
        <v>0</v>
      </c>
      <c r="Z6" s="404"/>
      <c r="AA6" s="43"/>
      <c r="AB6" s="43"/>
      <c r="AC6" s="43"/>
    </row>
    <row r="7" spans="1:256" ht="28.2" customHeight="1" thickBot="1" x14ac:dyDescent="0.25">
      <c r="B7" s="59"/>
      <c r="C7" s="60"/>
      <c r="D7" s="60"/>
      <c r="E7" s="52"/>
    </row>
    <row r="8" spans="1:256" ht="21" customHeight="1" x14ac:dyDescent="0.2">
      <c r="A8" s="392" t="s">
        <v>11</v>
      </c>
      <c r="B8" s="394" t="s">
        <v>36</v>
      </c>
      <c r="C8" s="394" t="s">
        <v>37</v>
      </c>
      <c r="D8" s="394" t="s">
        <v>38</v>
      </c>
      <c r="E8" s="394" t="s" ph="1">
        <v>39</v>
      </c>
      <c r="F8" s="386" t="s">
        <v>123</v>
      </c>
      <c r="G8" s="408" t="s">
        <v>124</v>
      </c>
      <c r="H8" s="388" t="s">
        <v>125</v>
      </c>
      <c r="I8" s="63" t="s">
        <v>126</v>
      </c>
      <c r="J8" s="64" t="s">
        <v>127</v>
      </c>
      <c r="K8" s="64" t="s">
        <v>128</v>
      </c>
      <c r="L8" s="64" t="s">
        <v>129</v>
      </c>
      <c r="M8" s="64" t="s">
        <v>130</v>
      </c>
      <c r="N8" s="65" t="s">
        <v>131</v>
      </c>
      <c r="O8" s="66" t="s">
        <v>132</v>
      </c>
      <c r="P8" s="67" t="s">
        <v>133</v>
      </c>
      <c r="Q8" s="67" t="s">
        <v>134</v>
      </c>
      <c r="R8" s="67" t="s">
        <v>135</v>
      </c>
      <c r="S8" s="67" t="s">
        <v>136</v>
      </c>
      <c r="T8" s="68" t="s">
        <v>137</v>
      </c>
      <c r="U8" s="63" t="s">
        <v>138</v>
      </c>
      <c r="V8" s="64" t="s">
        <v>139</v>
      </c>
      <c r="W8" s="64" t="s">
        <v>140</v>
      </c>
      <c r="X8" s="64" t="s">
        <v>141</v>
      </c>
      <c r="Y8" s="64" t="s">
        <v>142</v>
      </c>
      <c r="Z8" s="65" t="s">
        <v>143</v>
      </c>
      <c r="AA8" s="69" t="s">
        <v>144</v>
      </c>
      <c r="AB8" s="70" t="s">
        <v>145</v>
      </c>
      <c r="AC8" s="70" t="s">
        <v>146</v>
      </c>
      <c r="AD8" s="71" t="s">
        <v>147</v>
      </c>
      <c r="AE8" s="67" t="s">
        <v>148</v>
      </c>
      <c r="AF8" s="68" t="s">
        <v>149</v>
      </c>
      <c r="AG8" s="390" t="s">
        <v>17</v>
      </c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ht="137.4" customHeight="1" thickBot="1" x14ac:dyDescent="0.25">
      <c r="A9" s="393"/>
      <c r="B9" s="395"/>
      <c r="C9" s="395"/>
      <c r="D9" s="395"/>
      <c r="E9" s="395"/>
      <c r="F9" s="387"/>
      <c r="G9" s="387"/>
      <c r="H9" s="389"/>
      <c r="I9" s="72" t="s">
        <v>150</v>
      </c>
      <c r="J9" s="73" t="s">
        <v>151</v>
      </c>
      <c r="K9" s="73" t="s">
        <v>152</v>
      </c>
      <c r="L9" s="73" t="s">
        <v>153</v>
      </c>
      <c r="M9" s="73" t="s">
        <v>154</v>
      </c>
      <c r="N9" s="74" t="s">
        <v>155</v>
      </c>
      <c r="O9" s="75" t="s">
        <v>156</v>
      </c>
      <c r="P9" s="76" t="s">
        <v>157</v>
      </c>
      <c r="Q9" s="76" t="s">
        <v>158</v>
      </c>
      <c r="R9" s="76" t="s">
        <v>159</v>
      </c>
      <c r="S9" s="76" t="s">
        <v>160</v>
      </c>
      <c r="T9" s="76" t="s">
        <v>161</v>
      </c>
      <c r="U9" s="72" t="s">
        <v>162</v>
      </c>
      <c r="V9" s="73" t="s">
        <v>163</v>
      </c>
      <c r="W9" s="73" t="s">
        <v>164</v>
      </c>
      <c r="X9" s="73" t="s">
        <v>165</v>
      </c>
      <c r="Y9" s="73" t="s">
        <v>166</v>
      </c>
      <c r="Z9" s="74" t="s">
        <v>167</v>
      </c>
      <c r="AA9" s="75" t="s">
        <v>168</v>
      </c>
      <c r="AB9" s="76" t="s">
        <v>169</v>
      </c>
      <c r="AC9" s="76" t="s">
        <v>170</v>
      </c>
      <c r="AD9" s="76" t="s">
        <v>171</v>
      </c>
      <c r="AE9" s="76" t="s">
        <v>172</v>
      </c>
      <c r="AF9" s="76" t="s">
        <v>173</v>
      </c>
      <c r="AG9" s="391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</row>
    <row r="10" spans="1:256" ht="29.4" customHeight="1" x14ac:dyDescent="0.2">
      <c r="A10" s="78">
        <v>1</v>
      </c>
      <c r="B10" s="297"/>
      <c r="C10" s="80"/>
      <c r="D10" s="297"/>
      <c r="E10" s="82"/>
      <c r="F10" s="83"/>
      <c r="G10" s="18"/>
      <c r="H10" s="84"/>
      <c r="I10" s="85"/>
      <c r="J10" s="86"/>
      <c r="K10" s="86"/>
      <c r="L10" s="86"/>
      <c r="M10" s="86"/>
      <c r="N10" s="87"/>
      <c r="O10" s="85"/>
      <c r="P10" s="86"/>
      <c r="Q10" s="86"/>
      <c r="R10" s="86"/>
      <c r="S10" s="86"/>
      <c r="T10" s="87"/>
      <c r="U10" s="85"/>
      <c r="V10" s="86"/>
      <c r="W10" s="86"/>
      <c r="X10" s="86"/>
      <c r="Y10" s="86"/>
      <c r="Z10" s="87"/>
      <c r="AA10" s="85"/>
      <c r="AB10" s="88"/>
      <c r="AC10" s="88"/>
      <c r="AD10" s="86"/>
      <c r="AE10" s="86"/>
      <c r="AF10" s="87"/>
      <c r="AG10" s="89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</row>
    <row r="11" spans="1:256" ht="29.4" customHeight="1" x14ac:dyDescent="0.2">
      <c r="A11" s="90">
        <v>2</v>
      </c>
      <c r="B11" s="298"/>
      <c r="C11" s="92"/>
      <c r="D11" s="299"/>
      <c r="E11" s="94"/>
      <c r="F11" s="95"/>
      <c r="G11" s="22"/>
      <c r="H11" s="96"/>
      <c r="I11" s="97"/>
      <c r="J11" s="98"/>
      <c r="K11" s="98"/>
      <c r="L11" s="98"/>
      <c r="M11" s="98"/>
      <c r="N11" s="99"/>
      <c r="O11" s="97"/>
      <c r="P11" s="98"/>
      <c r="Q11" s="98"/>
      <c r="R11" s="98"/>
      <c r="S11" s="98"/>
      <c r="T11" s="99"/>
      <c r="U11" s="97"/>
      <c r="V11" s="98"/>
      <c r="W11" s="98"/>
      <c r="X11" s="98"/>
      <c r="Y11" s="98"/>
      <c r="Z11" s="99"/>
      <c r="AA11" s="97"/>
      <c r="AB11" s="100"/>
      <c r="AC11" s="100"/>
      <c r="AD11" s="98"/>
      <c r="AE11" s="98"/>
      <c r="AF11" s="99"/>
      <c r="AG11" s="101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</row>
    <row r="12" spans="1:256" ht="29.4" customHeight="1" x14ac:dyDescent="0.2">
      <c r="A12" s="90">
        <v>3</v>
      </c>
      <c r="B12" s="300"/>
      <c r="C12" s="111"/>
      <c r="D12" s="297"/>
      <c r="E12" s="102"/>
      <c r="F12" s="103"/>
      <c r="G12" s="26"/>
      <c r="H12" s="104"/>
      <c r="I12" s="105"/>
      <c r="J12" s="106"/>
      <c r="K12" s="106"/>
      <c r="L12" s="106"/>
      <c r="M12" s="106"/>
      <c r="N12" s="107"/>
      <c r="O12" s="105"/>
      <c r="P12" s="106"/>
      <c r="Q12" s="106"/>
      <c r="R12" s="106"/>
      <c r="S12" s="106"/>
      <c r="T12" s="107"/>
      <c r="U12" s="105"/>
      <c r="V12" s="106"/>
      <c r="W12" s="106"/>
      <c r="X12" s="106"/>
      <c r="Y12" s="106"/>
      <c r="Z12" s="107"/>
      <c r="AA12" s="105"/>
      <c r="AB12" s="108"/>
      <c r="AC12" s="108"/>
      <c r="AD12" s="106"/>
      <c r="AE12" s="106"/>
      <c r="AF12" s="107"/>
      <c r="AG12" s="109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</row>
    <row r="13" spans="1:256" ht="29.4" customHeight="1" x14ac:dyDescent="0.2">
      <c r="A13" s="90">
        <v>4</v>
      </c>
      <c r="B13" s="298"/>
      <c r="C13" s="92"/>
      <c r="D13" s="299"/>
      <c r="E13" s="94"/>
      <c r="F13" s="95"/>
      <c r="G13" s="22"/>
      <c r="H13" s="96"/>
      <c r="I13" s="97"/>
      <c r="J13" s="98"/>
      <c r="K13" s="98"/>
      <c r="L13" s="98"/>
      <c r="M13" s="98"/>
      <c r="N13" s="99"/>
      <c r="O13" s="97"/>
      <c r="P13" s="98"/>
      <c r="Q13" s="98"/>
      <c r="R13" s="98"/>
      <c r="S13" s="98"/>
      <c r="T13" s="99"/>
      <c r="U13" s="97"/>
      <c r="V13" s="98"/>
      <c r="W13" s="98"/>
      <c r="X13" s="98"/>
      <c r="Y13" s="98"/>
      <c r="Z13" s="99"/>
      <c r="AA13" s="97"/>
      <c r="AB13" s="100"/>
      <c r="AC13" s="100"/>
      <c r="AD13" s="98"/>
      <c r="AE13" s="98"/>
      <c r="AF13" s="99"/>
      <c r="AG13" s="101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</row>
    <row r="14" spans="1:256" ht="29.4" customHeight="1" x14ac:dyDescent="0.2">
      <c r="A14" s="90">
        <v>5</v>
      </c>
      <c r="B14" s="300"/>
      <c r="C14" s="111"/>
      <c r="D14" s="297"/>
      <c r="E14" s="102"/>
      <c r="F14" s="103"/>
      <c r="G14" s="26"/>
      <c r="H14" s="104"/>
      <c r="I14" s="105"/>
      <c r="J14" s="106"/>
      <c r="K14" s="106"/>
      <c r="L14" s="106"/>
      <c r="M14" s="106"/>
      <c r="N14" s="107"/>
      <c r="O14" s="105"/>
      <c r="P14" s="106"/>
      <c r="Q14" s="106"/>
      <c r="R14" s="106"/>
      <c r="S14" s="106"/>
      <c r="T14" s="107"/>
      <c r="U14" s="105"/>
      <c r="V14" s="106"/>
      <c r="W14" s="106"/>
      <c r="X14" s="106"/>
      <c r="Y14" s="106"/>
      <c r="Z14" s="107"/>
      <c r="AA14" s="105"/>
      <c r="AB14" s="108"/>
      <c r="AC14" s="108"/>
      <c r="AD14" s="106"/>
      <c r="AE14" s="106"/>
      <c r="AF14" s="107"/>
      <c r="AG14" s="109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  <row r="15" spans="1:256" ht="29.4" customHeight="1" x14ac:dyDescent="0.2">
      <c r="A15" s="90">
        <v>6</v>
      </c>
      <c r="B15" s="298"/>
      <c r="C15" s="92"/>
      <c r="D15" s="299"/>
      <c r="E15" s="94"/>
      <c r="F15" s="95"/>
      <c r="G15" s="22"/>
      <c r="H15" s="96"/>
      <c r="I15" s="97"/>
      <c r="J15" s="98"/>
      <c r="K15" s="98"/>
      <c r="L15" s="98"/>
      <c r="M15" s="98"/>
      <c r="N15" s="99"/>
      <c r="O15" s="97"/>
      <c r="P15" s="98"/>
      <c r="Q15" s="98"/>
      <c r="R15" s="98"/>
      <c r="S15" s="98"/>
      <c r="T15" s="99"/>
      <c r="U15" s="97"/>
      <c r="V15" s="98"/>
      <c r="W15" s="98"/>
      <c r="X15" s="98"/>
      <c r="Y15" s="98"/>
      <c r="Z15" s="99"/>
      <c r="AA15" s="97"/>
      <c r="AB15" s="100"/>
      <c r="AC15" s="100"/>
      <c r="AD15" s="98"/>
      <c r="AE15" s="98"/>
      <c r="AF15" s="99"/>
      <c r="AG15" s="101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</row>
    <row r="16" spans="1:256" ht="29.4" customHeight="1" x14ac:dyDescent="0.2">
      <c r="A16" s="90">
        <v>7</v>
      </c>
      <c r="B16" s="300"/>
      <c r="C16" s="111"/>
      <c r="D16" s="297"/>
      <c r="E16" s="102"/>
      <c r="F16" s="103"/>
      <c r="G16" s="26"/>
      <c r="H16" s="104"/>
      <c r="I16" s="105"/>
      <c r="J16" s="106"/>
      <c r="K16" s="106"/>
      <c r="L16" s="106"/>
      <c r="M16" s="106"/>
      <c r="N16" s="107"/>
      <c r="O16" s="105"/>
      <c r="P16" s="106"/>
      <c r="Q16" s="106"/>
      <c r="R16" s="106"/>
      <c r="S16" s="106"/>
      <c r="T16" s="107"/>
      <c r="U16" s="105"/>
      <c r="V16" s="106"/>
      <c r="W16" s="106"/>
      <c r="X16" s="106"/>
      <c r="Y16" s="106"/>
      <c r="Z16" s="107"/>
      <c r="AA16" s="105"/>
      <c r="AB16" s="108"/>
      <c r="AC16" s="108"/>
      <c r="AD16" s="106"/>
      <c r="AE16" s="106"/>
      <c r="AF16" s="107"/>
      <c r="AG16" s="109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</row>
    <row r="17" spans="1:256" ht="29.4" customHeight="1" x14ac:dyDescent="0.2">
      <c r="A17" s="90">
        <v>8</v>
      </c>
      <c r="B17" s="298"/>
      <c r="C17" s="92"/>
      <c r="D17" s="299"/>
      <c r="E17" s="94"/>
      <c r="F17" s="95"/>
      <c r="G17" s="22"/>
      <c r="H17" s="96"/>
      <c r="I17" s="97"/>
      <c r="J17" s="98"/>
      <c r="K17" s="98"/>
      <c r="L17" s="98"/>
      <c r="M17" s="98"/>
      <c r="N17" s="99"/>
      <c r="O17" s="97"/>
      <c r="P17" s="98"/>
      <c r="Q17" s="98"/>
      <c r="R17" s="98"/>
      <c r="S17" s="98"/>
      <c r="T17" s="99"/>
      <c r="U17" s="97"/>
      <c r="V17" s="98"/>
      <c r="W17" s="98"/>
      <c r="X17" s="98"/>
      <c r="Y17" s="98"/>
      <c r="Z17" s="99"/>
      <c r="AA17" s="97"/>
      <c r="AB17" s="100"/>
      <c r="AC17" s="100"/>
      <c r="AD17" s="98"/>
      <c r="AE17" s="98"/>
      <c r="AF17" s="99"/>
      <c r="AG17" s="101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</row>
    <row r="18" spans="1:256" ht="29.4" customHeight="1" x14ac:dyDescent="0.2">
      <c r="A18" s="90">
        <v>9</v>
      </c>
      <c r="B18" s="300"/>
      <c r="C18" s="111"/>
      <c r="D18" s="297"/>
      <c r="E18" s="102"/>
      <c r="F18" s="103"/>
      <c r="G18" s="26"/>
      <c r="H18" s="104"/>
      <c r="I18" s="105"/>
      <c r="J18" s="106"/>
      <c r="K18" s="106"/>
      <c r="L18" s="106"/>
      <c r="M18" s="106"/>
      <c r="N18" s="107"/>
      <c r="O18" s="105"/>
      <c r="P18" s="106"/>
      <c r="Q18" s="106"/>
      <c r="R18" s="106"/>
      <c r="S18" s="106"/>
      <c r="T18" s="107"/>
      <c r="U18" s="105"/>
      <c r="V18" s="106"/>
      <c r="W18" s="106"/>
      <c r="X18" s="106"/>
      <c r="Y18" s="106"/>
      <c r="Z18" s="107"/>
      <c r="AA18" s="105"/>
      <c r="AB18" s="108"/>
      <c r="AC18" s="108"/>
      <c r="AD18" s="106"/>
      <c r="AE18" s="106"/>
      <c r="AF18" s="107"/>
      <c r="AG18" s="109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</row>
    <row r="19" spans="1:256" ht="29.4" customHeight="1" x14ac:dyDescent="0.2">
      <c r="A19" s="90">
        <v>10</v>
      </c>
      <c r="B19" s="298"/>
      <c r="C19" s="92"/>
      <c r="D19" s="299"/>
      <c r="E19" s="94"/>
      <c r="F19" s="95"/>
      <c r="G19" s="22"/>
      <c r="H19" s="96"/>
      <c r="I19" s="97"/>
      <c r="J19" s="98"/>
      <c r="K19" s="98"/>
      <c r="L19" s="98"/>
      <c r="M19" s="98"/>
      <c r="N19" s="99"/>
      <c r="O19" s="97"/>
      <c r="P19" s="98"/>
      <c r="Q19" s="98"/>
      <c r="R19" s="98"/>
      <c r="S19" s="98"/>
      <c r="T19" s="99"/>
      <c r="U19" s="97"/>
      <c r="V19" s="98"/>
      <c r="W19" s="98"/>
      <c r="X19" s="98"/>
      <c r="Y19" s="98"/>
      <c r="Z19" s="99"/>
      <c r="AA19" s="97"/>
      <c r="AB19" s="100"/>
      <c r="AC19" s="100"/>
      <c r="AD19" s="98"/>
      <c r="AE19" s="98"/>
      <c r="AF19" s="99"/>
      <c r="AG19" s="101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</row>
    <row r="20" spans="1:256" ht="29.4" customHeight="1" x14ac:dyDescent="0.2">
      <c r="A20" s="90">
        <v>11</v>
      </c>
      <c r="B20" s="300"/>
      <c r="C20" s="111"/>
      <c r="D20" s="297"/>
      <c r="E20" s="102"/>
      <c r="F20" s="103"/>
      <c r="G20" s="26"/>
      <c r="H20" s="104"/>
      <c r="I20" s="105"/>
      <c r="J20" s="106"/>
      <c r="K20" s="106"/>
      <c r="L20" s="106"/>
      <c r="M20" s="106"/>
      <c r="N20" s="107"/>
      <c r="O20" s="105"/>
      <c r="P20" s="106"/>
      <c r="Q20" s="106"/>
      <c r="R20" s="106"/>
      <c r="S20" s="106"/>
      <c r="T20" s="107"/>
      <c r="U20" s="105"/>
      <c r="V20" s="106"/>
      <c r="W20" s="106"/>
      <c r="X20" s="106"/>
      <c r="Y20" s="106"/>
      <c r="Z20" s="107"/>
      <c r="AA20" s="105"/>
      <c r="AB20" s="108"/>
      <c r="AC20" s="108"/>
      <c r="AD20" s="106"/>
      <c r="AE20" s="106"/>
      <c r="AF20" s="107"/>
      <c r="AG20" s="109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</row>
    <row r="21" spans="1:256" ht="29.4" customHeight="1" x14ac:dyDescent="0.2">
      <c r="A21" s="90">
        <v>12</v>
      </c>
      <c r="B21" s="298"/>
      <c r="C21" s="92"/>
      <c r="D21" s="299"/>
      <c r="E21" s="94"/>
      <c r="F21" s="95"/>
      <c r="G21" s="22"/>
      <c r="H21" s="96"/>
      <c r="I21" s="97"/>
      <c r="J21" s="98"/>
      <c r="K21" s="98"/>
      <c r="L21" s="98"/>
      <c r="M21" s="98"/>
      <c r="N21" s="99"/>
      <c r="O21" s="97"/>
      <c r="P21" s="98"/>
      <c r="Q21" s="98"/>
      <c r="R21" s="98"/>
      <c r="S21" s="98"/>
      <c r="T21" s="99"/>
      <c r="U21" s="97"/>
      <c r="V21" s="98"/>
      <c r="W21" s="98"/>
      <c r="X21" s="98"/>
      <c r="Y21" s="98"/>
      <c r="Z21" s="99"/>
      <c r="AA21" s="97"/>
      <c r="AB21" s="100"/>
      <c r="AC21" s="100"/>
      <c r="AD21" s="98"/>
      <c r="AE21" s="98"/>
      <c r="AF21" s="99"/>
      <c r="AG21" s="101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</row>
    <row r="22" spans="1:256" ht="29.4" customHeight="1" x14ac:dyDescent="0.2">
      <c r="A22" s="90">
        <v>13</v>
      </c>
      <c r="B22" s="300"/>
      <c r="C22" s="111"/>
      <c r="D22" s="297"/>
      <c r="E22" s="102"/>
      <c r="F22" s="103"/>
      <c r="G22" s="26"/>
      <c r="H22" s="104"/>
      <c r="I22" s="105"/>
      <c r="J22" s="106"/>
      <c r="K22" s="106"/>
      <c r="L22" s="106"/>
      <c r="M22" s="106"/>
      <c r="N22" s="107"/>
      <c r="O22" s="105"/>
      <c r="P22" s="106"/>
      <c r="Q22" s="106"/>
      <c r="R22" s="106"/>
      <c r="S22" s="106"/>
      <c r="T22" s="107"/>
      <c r="U22" s="105"/>
      <c r="V22" s="106"/>
      <c r="W22" s="106"/>
      <c r="X22" s="106"/>
      <c r="Y22" s="106"/>
      <c r="Z22" s="107"/>
      <c r="AA22" s="105"/>
      <c r="AB22" s="108"/>
      <c r="AC22" s="108"/>
      <c r="AD22" s="106"/>
      <c r="AE22" s="106"/>
      <c r="AF22" s="107"/>
      <c r="AG22" s="109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  <c r="IU22" s="43"/>
      <c r="IV22" s="43"/>
    </row>
    <row r="23" spans="1:256" ht="29.4" customHeight="1" x14ac:dyDescent="0.2">
      <c r="A23" s="90">
        <v>14</v>
      </c>
      <c r="B23" s="298"/>
      <c r="C23" s="92"/>
      <c r="D23" s="299"/>
      <c r="E23" s="94"/>
      <c r="F23" s="95"/>
      <c r="G23" s="22"/>
      <c r="H23" s="96"/>
      <c r="I23" s="97"/>
      <c r="J23" s="98"/>
      <c r="K23" s="98"/>
      <c r="L23" s="98"/>
      <c r="M23" s="98"/>
      <c r="N23" s="99"/>
      <c r="O23" s="97"/>
      <c r="P23" s="98"/>
      <c r="Q23" s="98"/>
      <c r="R23" s="98"/>
      <c r="S23" s="98"/>
      <c r="T23" s="99"/>
      <c r="U23" s="97"/>
      <c r="V23" s="98"/>
      <c r="W23" s="98"/>
      <c r="X23" s="98"/>
      <c r="Y23" s="98"/>
      <c r="Z23" s="99"/>
      <c r="AA23" s="97"/>
      <c r="AB23" s="100"/>
      <c r="AC23" s="100"/>
      <c r="AD23" s="98"/>
      <c r="AE23" s="98"/>
      <c r="AF23" s="99"/>
      <c r="AG23" s="101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</row>
    <row r="24" spans="1:256" ht="29.4" customHeight="1" x14ac:dyDescent="0.2">
      <c r="A24" s="90">
        <v>15</v>
      </c>
      <c r="B24" s="300"/>
      <c r="C24" s="111"/>
      <c r="D24" s="297"/>
      <c r="E24" s="102"/>
      <c r="F24" s="103"/>
      <c r="G24" s="26"/>
      <c r="H24" s="104"/>
      <c r="I24" s="105"/>
      <c r="J24" s="106"/>
      <c r="K24" s="106"/>
      <c r="L24" s="106"/>
      <c r="M24" s="106"/>
      <c r="N24" s="107"/>
      <c r="O24" s="105"/>
      <c r="P24" s="106"/>
      <c r="Q24" s="106"/>
      <c r="R24" s="106"/>
      <c r="S24" s="106"/>
      <c r="T24" s="107"/>
      <c r="U24" s="105"/>
      <c r="V24" s="106"/>
      <c r="W24" s="106"/>
      <c r="X24" s="106"/>
      <c r="Y24" s="106"/>
      <c r="Z24" s="107"/>
      <c r="AA24" s="105"/>
      <c r="AB24" s="108"/>
      <c r="AC24" s="108"/>
      <c r="AD24" s="106"/>
      <c r="AE24" s="106"/>
      <c r="AF24" s="107"/>
      <c r="AG24" s="109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  <c r="IU24" s="43"/>
      <c r="IV24" s="43"/>
    </row>
    <row r="25" spans="1:256" ht="29.4" customHeight="1" x14ac:dyDescent="0.2">
      <c r="A25" s="90">
        <v>16</v>
      </c>
      <c r="B25" s="112"/>
      <c r="C25" s="113"/>
      <c r="D25" s="299"/>
      <c r="E25" s="114"/>
      <c r="F25" s="115"/>
      <c r="G25" s="116"/>
      <c r="H25" s="117"/>
      <c r="I25" s="118"/>
      <c r="J25" s="119"/>
      <c r="K25" s="119"/>
      <c r="L25" s="120"/>
      <c r="M25" s="120"/>
      <c r="N25" s="121"/>
      <c r="O25" s="122"/>
      <c r="P25" s="120"/>
      <c r="Q25" s="120"/>
      <c r="R25" s="120"/>
      <c r="S25" s="120"/>
      <c r="T25" s="121"/>
      <c r="U25" s="123"/>
      <c r="V25" s="124"/>
      <c r="W25" s="124"/>
      <c r="X25" s="124"/>
      <c r="Y25" s="124"/>
      <c r="Z25" s="125"/>
      <c r="AA25" s="126"/>
      <c r="AB25" s="127"/>
      <c r="AC25" s="127"/>
      <c r="AD25" s="128"/>
      <c r="AE25" s="124"/>
      <c r="AF25" s="125"/>
      <c r="AG25" s="129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</row>
    <row r="26" spans="1:256" ht="29.4" customHeight="1" outlineLevel="1" x14ac:dyDescent="0.2">
      <c r="A26" s="90">
        <v>17</v>
      </c>
      <c r="B26" s="300"/>
      <c r="C26" s="111"/>
      <c r="D26" s="297"/>
      <c r="E26" s="102"/>
      <c r="F26" s="103"/>
      <c r="G26" s="26"/>
      <c r="H26" s="104"/>
      <c r="I26" s="105"/>
      <c r="J26" s="106"/>
      <c r="K26" s="106"/>
      <c r="L26" s="106"/>
      <c r="M26" s="106"/>
      <c r="N26" s="107"/>
      <c r="O26" s="105"/>
      <c r="P26" s="106"/>
      <c r="Q26" s="106"/>
      <c r="R26" s="106"/>
      <c r="S26" s="106"/>
      <c r="T26" s="107"/>
      <c r="U26" s="105"/>
      <c r="V26" s="106"/>
      <c r="W26" s="106"/>
      <c r="X26" s="106"/>
      <c r="Y26" s="106"/>
      <c r="Z26" s="107"/>
      <c r="AA26" s="105"/>
      <c r="AB26" s="108"/>
      <c r="AC26" s="108"/>
      <c r="AD26" s="106"/>
      <c r="AE26" s="106"/>
      <c r="AF26" s="107"/>
      <c r="AG26" s="109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  <c r="IU26" s="43"/>
      <c r="IV26" s="43"/>
    </row>
    <row r="27" spans="1:256" ht="29.4" customHeight="1" outlineLevel="1" x14ac:dyDescent="0.2">
      <c r="A27" s="90">
        <v>18</v>
      </c>
      <c r="B27" s="298"/>
      <c r="C27" s="92"/>
      <c r="D27" s="299"/>
      <c r="E27" s="94"/>
      <c r="F27" s="95"/>
      <c r="G27" s="22"/>
      <c r="H27" s="96"/>
      <c r="I27" s="97"/>
      <c r="J27" s="98"/>
      <c r="K27" s="98"/>
      <c r="L27" s="98"/>
      <c r="M27" s="98"/>
      <c r="N27" s="99"/>
      <c r="O27" s="97"/>
      <c r="P27" s="98"/>
      <c r="Q27" s="98"/>
      <c r="R27" s="98"/>
      <c r="S27" s="98"/>
      <c r="T27" s="99"/>
      <c r="U27" s="97"/>
      <c r="V27" s="98"/>
      <c r="W27" s="98"/>
      <c r="X27" s="98"/>
      <c r="Y27" s="98"/>
      <c r="Z27" s="99"/>
      <c r="AA27" s="97"/>
      <c r="AB27" s="100"/>
      <c r="AC27" s="100"/>
      <c r="AD27" s="98"/>
      <c r="AE27" s="98"/>
      <c r="AF27" s="99"/>
      <c r="AG27" s="101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spans="1:256" ht="29.4" customHeight="1" outlineLevel="1" x14ac:dyDescent="0.2">
      <c r="A28" s="90">
        <v>19</v>
      </c>
      <c r="B28" s="300"/>
      <c r="C28" s="111"/>
      <c r="D28" s="300"/>
      <c r="E28" s="102"/>
      <c r="F28" s="103"/>
      <c r="G28" s="26"/>
      <c r="H28" s="104"/>
      <c r="I28" s="105"/>
      <c r="J28" s="106"/>
      <c r="K28" s="106"/>
      <c r="L28" s="106"/>
      <c r="M28" s="106"/>
      <c r="N28" s="107"/>
      <c r="O28" s="105"/>
      <c r="P28" s="106"/>
      <c r="Q28" s="106"/>
      <c r="R28" s="106"/>
      <c r="S28" s="106"/>
      <c r="T28" s="107"/>
      <c r="U28" s="105"/>
      <c r="V28" s="106"/>
      <c r="W28" s="106"/>
      <c r="X28" s="106"/>
      <c r="Y28" s="106"/>
      <c r="Z28" s="107"/>
      <c r="AA28" s="105"/>
      <c r="AB28" s="108"/>
      <c r="AC28" s="108"/>
      <c r="AD28" s="106"/>
      <c r="AE28" s="106"/>
      <c r="AF28" s="107"/>
      <c r="AG28" s="109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spans="1:256" ht="29.4" customHeight="1" outlineLevel="1" x14ac:dyDescent="0.2">
      <c r="A29" s="90">
        <v>20</v>
      </c>
      <c r="B29" s="298"/>
      <c r="C29" s="92"/>
      <c r="D29" s="299"/>
      <c r="E29" s="94"/>
      <c r="F29" s="95"/>
      <c r="G29" s="22"/>
      <c r="H29" s="96"/>
      <c r="I29" s="97"/>
      <c r="J29" s="98"/>
      <c r="K29" s="98"/>
      <c r="L29" s="98"/>
      <c r="M29" s="98"/>
      <c r="N29" s="99"/>
      <c r="O29" s="97"/>
      <c r="P29" s="98"/>
      <c r="Q29" s="98"/>
      <c r="R29" s="98"/>
      <c r="S29" s="98"/>
      <c r="T29" s="99"/>
      <c r="U29" s="97"/>
      <c r="V29" s="98"/>
      <c r="W29" s="98"/>
      <c r="X29" s="98"/>
      <c r="Y29" s="98"/>
      <c r="Z29" s="99"/>
      <c r="AA29" s="97"/>
      <c r="AB29" s="100"/>
      <c r="AC29" s="100"/>
      <c r="AD29" s="98"/>
      <c r="AE29" s="98"/>
      <c r="AF29" s="99"/>
      <c r="AG29" s="101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256" ht="29.4" customHeight="1" outlineLevel="1" x14ac:dyDescent="0.2">
      <c r="A30" s="90">
        <v>21</v>
      </c>
      <c r="B30" s="300"/>
      <c r="C30" s="111"/>
      <c r="D30" s="297"/>
      <c r="E30" s="102"/>
      <c r="F30" s="103"/>
      <c r="G30" s="26"/>
      <c r="H30" s="104"/>
      <c r="I30" s="105"/>
      <c r="J30" s="106"/>
      <c r="K30" s="106"/>
      <c r="L30" s="106"/>
      <c r="M30" s="106"/>
      <c r="N30" s="107"/>
      <c r="O30" s="105"/>
      <c r="P30" s="106"/>
      <c r="Q30" s="106"/>
      <c r="R30" s="106"/>
      <c r="S30" s="106"/>
      <c r="T30" s="107"/>
      <c r="U30" s="105"/>
      <c r="V30" s="106"/>
      <c r="W30" s="106"/>
      <c r="X30" s="106"/>
      <c r="Y30" s="106"/>
      <c r="Z30" s="107"/>
      <c r="AA30" s="105"/>
      <c r="AB30" s="108"/>
      <c r="AC30" s="108"/>
      <c r="AD30" s="106"/>
      <c r="AE30" s="106"/>
      <c r="AF30" s="107"/>
      <c r="AG30" s="109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</row>
    <row r="31" spans="1:256" ht="29.4" customHeight="1" outlineLevel="1" x14ac:dyDescent="0.2">
      <c r="A31" s="90">
        <v>22</v>
      </c>
      <c r="B31" s="298"/>
      <c r="C31" s="92"/>
      <c r="D31" s="299"/>
      <c r="E31" s="94"/>
      <c r="F31" s="95"/>
      <c r="G31" s="22"/>
      <c r="H31" s="96"/>
      <c r="I31" s="97"/>
      <c r="J31" s="98"/>
      <c r="K31" s="98"/>
      <c r="L31" s="98"/>
      <c r="M31" s="98"/>
      <c r="N31" s="99"/>
      <c r="O31" s="97"/>
      <c r="P31" s="98"/>
      <c r="Q31" s="98"/>
      <c r="R31" s="98"/>
      <c r="S31" s="98"/>
      <c r="T31" s="99"/>
      <c r="U31" s="97"/>
      <c r="V31" s="98"/>
      <c r="W31" s="98"/>
      <c r="X31" s="98"/>
      <c r="Y31" s="98"/>
      <c r="Z31" s="99"/>
      <c r="AA31" s="97"/>
      <c r="AB31" s="100"/>
      <c r="AC31" s="100"/>
      <c r="AD31" s="98"/>
      <c r="AE31" s="98"/>
      <c r="AF31" s="99"/>
      <c r="AG31" s="101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spans="1:256" ht="29.4" customHeight="1" outlineLevel="1" x14ac:dyDescent="0.2">
      <c r="A32" s="90">
        <v>23</v>
      </c>
      <c r="B32" s="300"/>
      <c r="C32" s="111"/>
      <c r="D32" s="297"/>
      <c r="E32" s="102"/>
      <c r="F32" s="103"/>
      <c r="G32" s="26"/>
      <c r="H32" s="104"/>
      <c r="I32" s="105"/>
      <c r="J32" s="106"/>
      <c r="K32" s="106"/>
      <c r="L32" s="106"/>
      <c r="M32" s="106"/>
      <c r="N32" s="107"/>
      <c r="O32" s="105"/>
      <c r="P32" s="106"/>
      <c r="Q32" s="106"/>
      <c r="R32" s="106"/>
      <c r="S32" s="106"/>
      <c r="T32" s="107"/>
      <c r="U32" s="105"/>
      <c r="V32" s="106"/>
      <c r="W32" s="106"/>
      <c r="X32" s="106"/>
      <c r="Y32" s="106"/>
      <c r="Z32" s="107"/>
      <c r="AA32" s="105"/>
      <c r="AB32" s="108"/>
      <c r="AC32" s="108"/>
      <c r="AD32" s="106"/>
      <c r="AE32" s="106"/>
      <c r="AF32" s="107"/>
      <c r="AG32" s="109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</row>
    <row r="33" spans="1:256" ht="29.4" customHeight="1" outlineLevel="1" x14ac:dyDescent="0.2">
      <c r="A33" s="90">
        <v>24</v>
      </c>
      <c r="B33" s="298"/>
      <c r="C33" s="92"/>
      <c r="D33" s="299"/>
      <c r="E33" s="94"/>
      <c r="F33" s="95"/>
      <c r="G33" s="22"/>
      <c r="H33" s="96"/>
      <c r="I33" s="97"/>
      <c r="J33" s="98"/>
      <c r="K33" s="98"/>
      <c r="L33" s="98"/>
      <c r="M33" s="98"/>
      <c r="N33" s="99"/>
      <c r="O33" s="97"/>
      <c r="P33" s="98"/>
      <c r="Q33" s="98"/>
      <c r="R33" s="98"/>
      <c r="S33" s="98"/>
      <c r="T33" s="99"/>
      <c r="U33" s="97"/>
      <c r="V33" s="98"/>
      <c r="W33" s="98"/>
      <c r="X33" s="98"/>
      <c r="Y33" s="98"/>
      <c r="Z33" s="99"/>
      <c r="AA33" s="97"/>
      <c r="AB33" s="100"/>
      <c r="AC33" s="100"/>
      <c r="AD33" s="98"/>
      <c r="AE33" s="98"/>
      <c r="AF33" s="99"/>
      <c r="AG33" s="101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spans="1:256" ht="29.4" customHeight="1" outlineLevel="1" x14ac:dyDescent="0.2">
      <c r="A34" s="90">
        <v>25</v>
      </c>
      <c r="B34" s="300"/>
      <c r="C34" s="111"/>
      <c r="D34" s="297"/>
      <c r="E34" s="102"/>
      <c r="F34" s="103"/>
      <c r="G34" s="26"/>
      <c r="H34" s="104"/>
      <c r="I34" s="105"/>
      <c r="J34" s="106"/>
      <c r="K34" s="106"/>
      <c r="L34" s="106"/>
      <c r="M34" s="106"/>
      <c r="N34" s="107"/>
      <c r="O34" s="105"/>
      <c r="P34" s="106"/>
      <c r="Q34" s="106"/>
      <c r="R34" s="106"/>
      <c r="S34" s="106"/>
      <c r="T34" s="107"/>
      <c r="U34" s="105"/>
      <c r="V34" s="106"/>
      <c r="W34" s="106"/>
      <c r="X34" s="106"/>
      <c r="Y34" s="106"/>
      <c r="Z34" s="107"/>
      <c r="AA34" s="105"/>
      <c r="AB34" s="108"/>
      <c r="AC34" s="108"/>
      <c r="AD34" s="106"/>
      <c r="AE34" s="106"/>
      <c r="AF34" s="107"/>
      <c r="AG34" s="109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256" ht="29.4" customHeight="1" outlineLevel="1" x14ac:dyDescent="0.2">
      <c r="A35" s="90">
        <v>26</v>
      </c>
      <c r="B35" s="298"/>
      <c r="C35" s="92"/>
      <c r="D35" s="299"/>
      <c r="E35" s="94"/>
      <c r="F35" s="95"/>
      <c r="G35" s="22"/>
      <c r="H35" s="96"/>
      <c r="I35" s="97"/>
      <c r="J35" s="98"/>
      <c r="K35" s="98"/>
      <c r="L35" s="98"/>
      <c r="M35" s="98"/>
      <c r="N35" s="99"/>
      <c r="O35" s="97"/>
      <c r="P35" s="98"/>
      <c r="Q35" s="98"/>
      <c r="R35" s="98"/>
      <c r="S35" s="98"/>
      <c r="T35" s="99"/>
      <c r="U35" s="97"/>
      <c r="V35" s="98"/>
      <c r="W35" s="98"/>
      <c r="X35" s="98"/>
      <c r="Y35" s="98"/>
      <c r="Z35" s="99"/>
      <c r="AA35" s="97"/>
      <c r="AB35" s="100"/>
      <c r="AC35" s="100"/>
      <c r="AD35" s="98"/>
      <c r="AE35" s="98"/>
      <c r="AF35" s="99"/>
      <c r="AG35" s="101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256" ht="29.4" customHeight="1" outlineLevel="1" x14ac:dyDescent="0.2">
      <c r="A36" s="90">
        <v>27</v>
      </c>
      <c r="B36" s="300"/>
      <c r="C36" s="111"/>
      <c r="D36" s="297"/>
      <c r="E36" s="102"/>
      <c r="F36" s="103"/>
      <c r="G36" s="26"/>
      <c r="H36" s="104"/>
      <c r="I36" s="105"/>
      <c r="J36" s="106"/>
      <c r="K36" s="106"/>
      <c r="L36" s="106"/>
      <c r="M36" s="106"/>
      <c r="N36" s="107"/>
      <c r="O36" s="105"/>
      <c r="P36" s="106"/>
      <c r="Q36" s="106"/>
      <c r="R36" s="106"/>
      <c r="S36" s="106"/>
      <c r="T36" s="107"/>
      <c r="U36" s="105"/>
      <c r="V36" s="106"/>
      <c r="W36" s="106"/>
      <c r="X36" s="106"/>
      <c r="Y36" s="106"/>
      <c r="Z36" s="107"/>
      <c r="AA36" s="105"/>
      <c r="AB36" s="108"/>
      <c r="AC36" s="108"/>
      <c r="AD36" s="106"/>
      <c r="AE36" s="106"/>
      <c r="AF36" s="107"/>
      <c r="AG36" s="109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256" ht="29.4" customHeight="1" outlineLevel="1" x14ac:dyDescent="0.2">
      <c r="A37" s="90">
        <v>28</v>
      </c>
      <c r="B37" s="298"/>
      <c r="C37" s="92"/>
      <c r="D37" s="299"/>
      <c r="E37" s="94"/>
      <c r="F37" s="95"/>
      <c r="G37" s="22"/>
      <c r="H37" s="96"/>
      <c r="I37" s="97"/>
      <c r="J37" s="98"/>
      <c r="K37" s="98"/>
      <c r="L37" s="98"/>
      <c r="M37" s="98"/>
      <c r="N37" s="99"/>
      <c r="O37" s="97"/>
      <c r="P37" s="98"/>
      <c r="Q37" s="98"/>
      <c r="R37" s="98"/>
      <c r="S37" s="98"/>
      <c r="T37" s="99"/>
      <c r="U37" s="97"/>
      <c r="V37" s="98"/>
      <c r="W37" s="98"/>
      <c r="X37" s="98"/>
      <c r="Y37" s="98"/>
      <c r="Z37" s="99"/>
      <c r="AA37" s="97"/>
      <c r="AB37" s="100"/>
      <c r="AC37" s="100"/>
      <c r="AD37" s="98"/>
      <c r="AE37" s="98"/>
      <c r="AF37" s="99"/>
      <c r="AG37" s="101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ht="29.4" customHeight="1" outlineLevel="1" x14ac:dyDescent="0.2">
      <c r="A38" s="90">
        <v>29</v>
      </c>
      <c r="B38" s="300"/>
      <c r="C38" s="111"/>
      <c r="D38" s="297"/>
      <c r="E38" s="102"/>
      <c r="F38" s="103"/>
      <c r="G38" s="26"/>
      <c r="H38" s="104"/>
      <c r="I38" s="105"/>
      <c r="J38" s="106"/>
      <c r="K38" s="106"/>
      <c r="L38" s="106"/>
      <c r="M38" s="106"/>
      <c r="N38" s="107"/>
      <c r="O38" s="105"/>
      <c r="P38" s="106"/>
      <c r="Q38" s="106"/>
      <c r="R38" s="106"/>
      <c r="S38" s="106"/>
      <c r="T38" s="107"/>
      <c r="U38" s="105"/>
      <c r="V38" s="106"/>
      <c r="W38" s="106"/>
      <c r="X38" s="106"/>
      <c r="Y38" s="106"/>
      <c r="Z38" s="107"/>
      <c r="AA38" s="105"/>
      <c r="AB38" s="108"/>
      <c r="AC38" s="108"/>
      <c r="AD38" s="106"/>
      <c r="AE38" s="106"/>
      <c r="AF38" s="107"/>
      <c r="AG38" s="109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ht="29.4" customHeight="1" outlineLevel="1" x14ac:dyDescent="0.2">
      <c r="A39" s="90">
        <v>30</v>
      </c>
      <c r="B39" s="298"/>
      <c r="C39" s="92"/>
      <c r="D39" s="299"/>
      <c r="E39" s="94"/>
      <c r="F39" s="95"/>
      <c r="G39" s="22"/>
      <c r="H39" s="96"/>
      <c r="I39" s="97"/>
      <c r="J39" s="98"/>
      <c r="K39" s="98"/>
      <c r="L39" s="98"/>
      <c r="M39" s="98"/>
      <c r="N39" s="99"/>
      <c r="O39" s="97"/>
      <c r="P39" s="98"/>
      <c r="Q39" s="98"/>
      <c r="R39" s="98"/>
      <c r="S39" s="98"/>
      <c r="T39" s="99"/>
      <c r="U39" s="97"/>
      <c r="V39" s="98"/>
      <c r="W39" s="98"/>
      <c r="X39" s="98"/>
      <c r="Y39" s="98"/>
      <c r="Z39" s="99"/>
      <c r="AA39" s="97"/>
      <c r="AB39" s="100"/>
      <c r="AC39" s="100"/>
      <c r="AD39" s="98"/>
      <c r="AE39" s="98"/>
      <c r="AF39" s="99"/>
      <c r="AG39" s="101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256" ht="29.4" customHeight="1" outlineLevel="1" x14ac:dyDescent="0.2">
      <c r="A40" s="90">
        <v>31</v>
      </c>
      <c r="B40" s="300"/>
      <c r="C40" s="111"/>
      <c r="D40" s="297"/>
      <c r="E40" s="102"/>
      <c r="F40" s="103"/>
      <c r="G40" s="26"/>
      <c r="H40" s="104"/>
      <c r="I40" s="105"/>
      <c r="J40" s="106"/>
      <c r="K40" s="106"/>
      <c r="L40" s="106"/>
      <c r="M40" s="106"/>
      <c r="N40" s="107"/>
      <c r="O40" s="105"/>
      <c r="P40" s="106"/>
      <c r="Q40" s="106"/>
      <c r="R40" s="106"/>
      <c r="S40" s="106"/>
      <c r="T40" s="107"/>
      <c r="U40" s="105"/>
      <c r="V40" s="106"/>
      <c r="W40" s="106"/>
      <c r="X40" s="106"/>
      <c r="Y40" s="106"/>
      <c r="Z40" s="107"/>
      <c r="AA40" s="105"/>
      <c r="AB40" s="108"/>
      <c r="AC40" s="108"/>
      <c r="AD40" s="106"/>
      <c r="AE40" s="106"/>
      <c r="AF40" s="107"/>
      <c r="AG40" s="109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256" ht="29.4" customHeight="1" outlineLevel="1" x14ac:dyDescent="0.2">
      <c r="A41" s="90">
        <v>32</v>
      </c>
      <c r="B41" s="298"/>
      <c r="C41" s="92"/>
      <c r="D41" s="299"/>
      <c r="E41" s="94"/>
      <c r="F41" s="95"/>
      <c r="G41" s="22"/>
      <c r="H41" s="96"/>
      <c r="I41" s="97"/>
      <c r="J41" s="98"/>
      <c r="K41" s="98"/>
      <c r="L41" s="98"/>
      <c r="M41" s="98"/>
      <c r="N41" s="99"/>
      <c r="O41" s="97"/>
      <c r="P41" s="98"/>
      <c r="Q41" s="98"/>
      <c r="R41" s="98"/>
      <c r="S41" s="98"/>
      <c r="T41" s="99"/>
      <c r="U41" s="97"/>
      <c r="V41" s="98"/>
      <c r="W41" s="98"/>
      <c r="X41" s="98"/>
      <c r="Y41" s="98"/>
      <c r="Z41" s="99"/>
      <c r="AA41" s="97"/>
      <c r="AB41" s="100"/>
      <c r="AC41" s="100"/>
      <c r="AD41" s="98"/>
      <c r="AE41" s="98"/>
      <c r="AF41" s="99"/>
      <c r="AG41" s="101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256" ht="29.4" customHeight="1" outlineLevel="1" x14ac:dyDescent="0.2">
      <c r="A42" s="90">
        <v>33</v>
      </c>
      <c r="B42" s="300"/>
      <c r="C42" s="111"/>
      <c r="D42" s="297"/>
      <c r="E42" s="102"/>
      <c r="F42" s="103"/>
      <c r="G42" s="26"/>
      <c r="H42" s="104"/>
      <c r="I42" s="105"/>
      <c r="J42" s="106"/>
      <c r="K42" s="106"/>
      <c r="L42" s="106"/>
      <c r="M42" s="106"/>
      <c r="N42" s="107"/>
      <c r="O42" s="105"/>
      <c r="P42" s="106"/>
      <c r="Q42" s="106"/>
      <c r="R42" s="106"/>
      <c r="S42" s="106"/>
      <c r="T42" s="107"/>
      <c r="U42" s="105"/>
      <c r="V42" s="106"/>
      <c r="W42" s="106"/>
      <c r="X42" s="106"/>
      <c r="Y42" s="106"/>
      <c r="Z42" s="107"/>
      <c r="AA42" s="105"/>
      <c r="AB42" s="108"/>
      <c r="AC42" s="108"/>
      <c r="AD42" s="106"/>
      <c r="AE42" s="106"/>
      <c r="AF42" s="107"/>
      <c r="AG42" s="109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spans="1:256" ht="29.4" customHeight="1" outlineLevel="1" x14ac:dyDescent="0.2">
      <c r="A43" s="90">
        <v>34</v>
      </c>
      <c r="B43" s="298"/>
      <c r="C43" s="92"/>
      <c r="D43" s="299"/>
      <c r="E43" s="94"/>
      <c r="F43" s="95"/>
      <c r="G43" s="22"/>
      <c r="H43" s="96"/>
      <c r="I43" s="97"/>
      <c r="J43" s="98"/>
      <c r="K43" s="98"/>
      <c r="L43" s="98"/>
      <c r="M43" s="98"/>
      <c r="N43" s="99"/>
      <c r="O43" s="97"/>
      <c r="P43" s="98"/>
      <c r="Q43" s="98"/>
      <c r="R43" s="98"/>
      <c r="S43" s="98"/>
      <c r="T43" s="99"/>
      <c r="U43" s="97"/>
      <c r="V43" s="98"/>
      <c r="W43" s="98"/>
      <c r="X43" s="98"/>
      <c r="Y43" s="98"/>
      <c r="Z43" s="99"/>
      <c r="AA43" s="97"/>
      <c r="AB43" s="100"/>
      <c r="AC43" s="100"/>
      <c r="AD43" s="98"/>
      <c r="AE43" s="98"/>
      <c r="AF43" s="99"/>
      <c r="AG43" s="101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256" ht="29.4" customHeight="1" outlineLevel="1" x14ac:dyDescent="0.2">
      <c r="A44" s="90">
        <v>35</v>
      </c>
      <c r="B44" s="300"/>
      <c r="C44" s="111"/>
      <c r="D44" s="297"/>
      <c r="E44" s="102"/>
      <c r="F44" s="103"/>
      <c r="G44" s="26"/>
      <c r="H44" s="104"/>
      <c r="I44" s="105"/>
      <c r="J44" s="106"/>
      <c r="K44" s="106"/>
      <c r="L44" s="106"/>
      <c r="M44" s="106"/>
      <c r="N44" s="107"/>
      <c r="O44" s="105"/>
      <c r="P44" s="106"/>
      <c r="Q44" s="106"/>
      <c r="R44" s="106"/>
      <c r="S44" s="106"/>
      <c r="T44" s="107"/>
      <c r="U44" s="105"/>
      <c r="V44" s="106"/>
      <c r="W44" s="106"/>
      <c r="X44" s="106"/>
      <c r="Y44" s="106"/>
      <c r="Z44" s="107"/>
      <c r="AA44" s="105"/>
      <c r="AB44" s="108"/>
      <c r="AC44" s="108"/>
      <c r="AD44" s="106"/>
      <c r="AE44" s="106"/>
      <c r="AF44" s="107"/>
      <c r="AG44" s="109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256" ht="29.4" customHeight="1" outlineLevel="1" x14ac:dyDescent="0.2">
      <c r="A45" s="90">
        <v>36</v>
      </c>
      <c r="B45" s="298"/>
      <c r="C45" s="92"/>
      <c r="D45" s="299"/>
      <c r="E45" s="94"/>
      <c r="F45" s="95"/>
      <c r="G45" s="22"/>
      <c r="H45" s="96"/>
      <c r="I45" s="97"/>
      <c r="J45" s="98"/>
      <c r="K45" s="98"/>
      <c r="L45" s="98"/>
      <c r="M45" s="98"/>
      <c r="N45" s="99"/>
      <c r="O45" s="97"/>
      <c r="P45" s="98"/>
      <c r="Q45" s="98"/>
      <c r="R45" s="98"/>
      <c r="S45" s="98"/>
      <c r="T45" s="99"/>
      <c r="U45" s="97"/>
      <c r="V45" s="98"/>
      <c r="W45" s="98"/>
      <c r="X45" s="98"/>
      <c r="Y45" s="98"/>
      <c r="Z45" s="99"/>
      <c r="AA45" s="97"/>
      <c r="AB45" s="100"/>
      <c r="AC45" s="100"/>
      <c r="AD45" s="98"/>
      <c r="AE45" s="98"/>
      <c r="AF45" s="99"/>
      <c r="AG45" s="101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256" ht="29.4" customHeight="1" outlineLevel="1" x14ac:dyDescent="0.2">
      <c r="A46" s="90">
        <v>37</v>
      </c>
      <c r="B46" s="300"/>
      <c r="C46" s="111"/>
      <c r="D46" s="297"/>
      <c r="E46" s="102"/>
      <c r="F46" s="103"/>
      <c r="G46" s="26"/>
      <c r="H46" s="104"/>
      <c r="I46" s="105"/>
      <c r="J46" s="106"/>
      <c r="K46" s="106"/>
      <c r="L46" s="106"/>
      <c r="M46" s="106"/>
      <c r="N46" s="107"/>
      <c r="O46" s="105"/>
      <c r="P46" s="106"/>
      <c r="Q46" s="106"/>
      <c r="R46" s="106"/>
      <c r="S46" s="106"/>
      <c r="T46" s="107"/>
      <c r="U46" s="105"/>
      <c r="V46" s="106"/>
      <c r="W46" s="106"/>
      <c r="X46" s="106"/>
      <c r="Y46" s="106"/>
      <c r="Z46" s="107"/>
      <c r="AA46" s="105"/>
      <c r="AB46" s="108"/>
      <c r="AC46" s="108"/>
      <c r="AD46" s="106"/>
      <c r="AE46" s="106"/>
      <c r="AF46" s="107"/>
      <c r="AG46" s="109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256" ht="29.4" customHeight="1" outlineLevel="1" x14ac:dyDescent="0.2">
      <c r="A47" s="90">
        <v>38</v>
      </c>
      <c r="B47" s="298"/>
      <c r="C47" s="92"/>
      <c r="D47" s="299"/>
      <c r="E47" s="94"/>
      <c r="F47" s="95"/>
      <c r="G47" s="22"/>
      <c r="H47" s="96"/>
      <c r="I47" s="97"/>
      <c r="J47" s="98"/>
      <c r="K47" s="98"/>
      <c r="L47" s="98"/>
      <c r="M47" s="98"/>
      <c r="N47" s="99"/>
      <c r="O47" s="97"/>
      <c r="P47" s="98"/>
      <c r="Q47" s="98"/>
      <c r="R47" s="98"/>
      <c r="S47" s="98"/>
      <c r="T47" s="99"/>
      <c r="U47" s="97"/>
      <c r="V47" s="98"/>
      <c r="W47" s="98"/>
      <c r="X47" s="98"/>
      <c r="Y47" s="98"/>
      <c r="Z47" s="99"/>
      <c r="AA47" s="97"/>
      <c r="AB47" s="100"/>
      <c r="AC47" s="100"/>
      <c r="AD47" s="98"/>
      <c r="AE47" s="98"/>
      <c r="AF47" s="99"/>
      <c r="AG47" s="101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256" ht="29.4" customHeight="1" outlineLevel="1" x14ac:dyDescent="0.2">
      <c r="A48" s="90">
        <v>39</v>
      </c>
      <c r="B48" s="131"/>
      <c r="C48" s="132"/>
      <c r="D48" s="297"/>
      <c r="E48" s="82"/>
      <c r="F48" s="133"/>
      <c r="G48" s="134"/>
      <c r="H48" s="135"/>
      <c r="I48" s="136"/>
      <c r="J48" s="137"/>
      <c r="K48" s="137"/>
      <c r="L48" s="138"/>
      <c r="M48" s="138"/>
      <c r="N48" s="139"/>
      <c r="O48" s="140"/>
      <c r="P48" s="138"/>
      <c r="Q48" s="138"/>
      <c r="R48" s="138"/>
      <c r="S48" s="138"/>
      <c r="T48" s="139"/>
      <c r="U48" s="141"/>
      <c r="V48" s="142"/>
      <c r="W48" s="142"/>
      <c r="X48" s="142"/>
      <c r="Y48" s="142"/>
      <c r="Z48" s="143"/>
      <c r="AA48" s="144"/>
      <c r="AB48" s="145"/>
      <c r="AC48" s="145"/>
      <c r="AD48" s="146"/>
      <c r="AE48" s="142"/>
      <c r="AF48" s="143"/>
      <c r="AG48" s="14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7"/>
      <c r="IT48" s="77"/>
      <c r="IU48" s="77"/>
      <c r="IV48" s="77"/>
    </row>
    <row r="49" spans="1:256" ht="29.4" customHeight="1" outlineLevel="1" x14ac:dyDescent="0.2">
      <c r="A49" s="90">
        <v>40</v>
      </c>
      <c r="B49" s="298"/>
      <c r="C49" s="92"/>
      <c r="D49" s="299"/>
      <c r="E49" s="94"/>
      <c r="F49" s="95"/>
      <c r="G49" s="22"/>
      <c r="H49" s="96"/>
      <c r="I49" s="97"/>
      <c r="J49" s="98"/>
      <c r="K49" s="98"/>
      <c r="L49" s="98"/>
      <c r="M49" s="98"/>
      <c r="N49" s="99"/>
      <c r="O49" s="97"/>
      <c r="P49" s="98"/>
      <c r="Q49" s="98"/>
      <c r="R49" s="98"/>
      <c r="S49" s="98"/>
      <c r="T49" s="99"/>
      <c r="U49" s="97"/>
      <c r="V49" s="98"/>
      <c r="W49" s="98"/>
      <c r="X49" s="98"/>
      <c r="Y49" s="98"/>
      <c r="Z49" s="99"/>
      <c r="AA49" s="97"/>
      <c r="AB49" s="100"/>
      <c r="AC49" s="100"/>
      <c r="AD49" s="98"/>
      <c r="AE49" s="98"/>
      <c r="AF49" s="99"/>
      <c r="AG49" s="101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ht="29.4" customHeight="1" x14ac:dyDescent="0.2">
      <c r="A50" s="90" t="s">
        <v>112</v>
      </c>
      <c r="B50" s="301"/>
      <c r="C50" s="149"/>
      <c r="D50" s="302"/>
      <c r="E50" s="151"/>
      <c r="F50" s="47"/>
      <c r="G50" s="47"/>
      <c r="H50" s="47">
        <f t="shared" ref="H50:AF50" si="0">SUM(H10:H49)</f>
        <v>0</v>
      </c>
      <c r="I50" s="152">
        <f t="shared" si="0"/>
        <v>0</v>
      </c>
      <c r="J50" s="153">
        <f t="shared" si="0"/>
        <v>0</v>
      </c>
      <c r="K50" s="153">
        <f t="shared" si="0"/>
        <v>0</v>
      </c>
      <c r="L50" s="153">
        <f t="shared" si="0"/>
        <v>0</v>
      </c>
      <c r="M50" s="153">
        <f t="shared" si="0"/>
        <v>0</v>
      </c>
      <c r="N50" s="154">
        <f t="shared" si="0"/>
        <v>0</v>
      </c>
      <c r="O50" s="152">
        <f t="shared" si="0"/>
        <v>0</v>
      </c>
      <c r="P50" s="153">
        <f t="shared" si="0"/>
        <v>0</v>
      </c>
      <c r="Q50" s="153">
        <f t="shared" si="0"/>
        <v>0</v>
      </c>
      <c r="R50" s="153">
        <f t="shared" si="0"/>
        <v>0</v>
      </c>
      <c r="S50" s="153">
        <f t="shared" si="0"/>
        <v>0</v>
      </c>
      <c r="T50" s="154">
        <f t="shared" si="0"/>
        <v>0</v>
      </c>
      <c r="U50" s="152">
        <f t="shared" si="0"/>
        <v>0</v>
      </c>
      <c r="V50" s="153">
        <f t="shared" si="0"/>
        <v>0</v>
      </c>
      <c r="W50" s="153">
        <f t="shared" si="0"/>
        <v>0</v>
      </c>
      <c r="X50" s="153">
        <f t="shared" si="0"/>
        <v>0</v>
      </c>
      <c r="Y50" s="153">
        <f t="shared" si="0"/>
        <v>0</v>
      </c>
      <c r="Z50" s="154">
        <f t="shared" si="0"/>
        <v>0</v>
      </c>
      <c r="AA50" s="152">
        <f t="shared" si="0"/>
        <v>0</v>
      </c>
      <c r="AB50" s="153">
        <f t="shared" si="0"/>
        <v>0</v>
      </c>
      <c r="AC50" s="153">
        <f t="shared" si="0"/>
        <v>0</v>
      </c>
      <c r="AD50" s="153">
        <f t="shared" si="0"/>
        <v>0</v>
      </c>
      <c r="AE50" s="153">
        <f t="shared" si="0"/>
        <v>0</v>
      </c>
      <c r="AF50" s="154">
        <f t="shared" si="0"/>
        <v>0</v>
      </c>
      <c r="AG50" s="155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ht="14.4" x14ac:dyDescent="0.2">
      <c r="B51" s="156"/>
      <c r="D51" s="52"/>
      <c r="E51" s="158"/>
      <c r="F51" s="159"/>
      <c r="G51" s="159"/>
    </row>
    <row r="52" spans="1:256" ht="14.4" x14ac:dyDescent="0.2">
      <c r="B52" s="156"/>
      <c r="D52" s="52"/>
      <c r="E52" s="158"/>
      <c r="F52" s="159"/>
      <c r="G52" s="159"/>
    </row>
    <row r="53" spans="1:256" ht="14.4" x14ac:dyDescent="0.2">
      <c r="B53" s="156"/>
      <c r="D53" s="52"/>
      <c r="E53" s="158"/>
      <c r="F53" s="159"/>
      <c r="G53" s="159"/>
    </row>
    <row r="54" spans="1:256" ht="14.4" x14ac:dyDescent="0.2">
      <c r="B54" s="156"/>
      <c r="D54" s="52"/>
      <c r="E54" s="158"/>
      <c r="F54" s="159"/>
      <c r="G54" s="159"/>
    </row>
    <row r="55" spans="1:256" ht="14.4" x14ac:dyDescent="0.2">
      <c r="B55" s="156"/>
      <c r="D55" s="52"/>
      <c r="E55" s="158"/>
      <c r="F55" s="159"/>
      <c r="G55" s="159"/>
    </row>
    <row r="56" spans="1:256" ht="14.4" x14ac:dyDescent="0.2">
      <c r="B56" s="156"/>
      <c r="D56" s="52"/>
      <c r="E56" s="158"/>
      <c r="F56" s="159"/>
      <c r="G56" s="159"/>
    </row>
    <row r="57" spans="1:256" ht="14.4" x14ac:dyDescent="0.2">
      <c r="B57" s="156"/>
      <c r="D57" s="52"/>
      <c r="E57" s="158"/>
      <c r="F57" s="159"/>
      <c r="G57" s="159"/>
    </row>
    <row r="58" spans="1:256" ht="14.4" x14ac:dyDescent="0.2">
      <c r="B58" s="156"/>
      <c r="D58" s="52"/>
      <c r="E58" s="158"/>
      <c r="F58" s="159"/>
      <c r="G58" s="159"/>
    </row>
    <row r="59" spans="1:256" ht="14.4" x14ac:dyDescent="0.2">
      <c r="B59" s="156"/>
      <c r="D59" s="52"/>
      <c r="E59" s="158"/>
      <c r="F59" s="159"/>
      <c r="G59" s="159"/>
    </row>
    <row r="60" spans="1:256" ht="14.4" x14ac:dyDescent="0.2">
      <c r="B60" s="156"/>
      <c r="D60" s="52"/>
      <c r="E60" s="158"/>
      <c r="F60" s="159"/>
      <c r="G60" s="159"/>
    </row>
    <row r="61" spans="1:256" ht="14.4" x14ac:dyDescent="0.2">
      <c r="B61" s="156"/>
      <c r="D61" s="52"/>
      <c r="E61" s="158"/>
      <c r="F61" s="159"/>
      <c r="G61" s="159"/>
    </row>
    <row r="62" spans="1:256" ht="14.4" x14ac:dyDescent="0.2">
      <c r="B62" s="156"/>
      <c r="D62" s="52"/>
      <c r="E62" s="158"/>
      <c r="F62" s="159"/>
      <c r="G62" s="159"/>
    </row>
    <row r="63" spans="1:256" ht="14.4" x14ac:dyDescent="0.2">
      <c r="B63" s="156"/>
      <c r="D63" s="52"/>
      <c r="E63" s="158"/>
      <c r="F63" s="159"/>
      <c r="G63" s="159"/>
    </row>
    <row r="64" spans="1:256" ht="14.4" x14ac:dyDescent="0.2">
      <c r="B64" s="156"/>
      <c r="D64" s="52"/>
      <c r="E64" s="158"/>
      <c r="F64" s="159"/>
      <c r="G64" s="159"/>
    </row>
    <row r="65" spans="2:7" ht="14.4" x14ac:dyDescent="0.2">
      <c r="B65" s="156"/>
      <c r="D65" s="52"/>
      <c r="E65" s="158"/>
      <c r="F65" s="159"/>
      <c r="G65" s="159"/>
    </row>
    <row r="66" spans="2:7" ht="14.4" x14ac:dyDescent="0.2">
      <c r="B66" s="156"/>
      <c r="D66" s="52"/>
      <c r="E66" s="158"/>
      <c r="F66" s="159"/>
      <c r="G66" s="159"/>
    </row>
    <row r="67" spans="2:7" ht="14.4" x14ac:dyDescent="0.2">
      <c r="B67" s="156"/>
      <c r="D67" s="52"/>
      <c r="E67" s="158"/>
      <c r="F67" s="159"/>
      <c r="G67" s="159"/>
    </row>
    <row r="68" spans="2:7" ht="14.4" x14ac:dyDescent="0.2">
      <c r="B68" s="156"/>
      <c r="D68" s="52"/>
      <c r="E68" s="158"/>
      <c r="F68" s="159"/>
      <c r="G68" s="159"/>
    </row>
    <row r="69" spans="2:7" ht="14.4" x14ac:dyDescent="0.2">
      <c r="B69" s="156"/>
      <c r="D69" s="52"/>
      <c r="E69" s="158"/>
      <c r="F69" s="159"/>
      <c r="G69" s="159"/>
    </row>
    <row r="70" spans="2:7" ht="14.4" x14ac:dyDescent="0.2">
      <c r="B70" s="156"/>
      <c r="D70" s="52"/>
      <c r="E70" s="158"/>
      <c r="F70" s="159"/>
      <c r="G70" s="159"/>
    </row>
    <row r="71" spans="2:7" ht="14.4" x14ac:dyDescent="0.2">
      <c r="B71" s="156"/>
      <c r="D71" s="52"/>
      <c r="E71" s="158"/>
      <c r="F71" s="159"/>
      <c r="G71" s="159"/>
    </row>
    <row r="72" spans="2:7" ht="14.4" x14ac:dyDescent="0.2">
      <c r="B72" s="156"/>
      <c r="D72" s="52"/>
      <c r="E72" s="158"/>
      <c r="F72" s="159"/>
      <c r="G72" s="159"/>
    </row>
    <row r="73" spans="2:7" ht="14.4" x14ac:dyDescent="0.2">
      <c r="B73" s="156"/>
      <c r="D73" s="52"/>
      <c r="E73" s="158"/>
      <c r="F73" s="159"/>
      <c r="G73" s="159"/>
    </row>
    <row r="74" spans="2:7" ht="14.4" x14ac:dyDescent="0.2">
      <c r="B74" s="156"/>
      <c r="D74" s="52"/>
      <c r="E74" s="158"/>
      <c r="F74" s="159"/>
      <c r="G74" s="159"/>
    </row>
    <row r="75" spans="2:7" ht="14.4" x14ac:dyDescent="0.2">
      <c r="B75" s="156"/>
      <c r="D75" s="52"/>
      <c r="E75" s="158"/>
      <c r="F75" s="159"/>
      <c r="G75" s="159"/>
    </row>
    <row r="76" spans="2:7" ht="14.4" x14ac:dyDescent="0.2">
      <c r="B76" s="156"/>
      <c r="D76" s="52"/>
      <c r="E76" s="158"/>
      <c r="F76" s="159"/>
      <c r="G76" s="159"/>
    </row>
    <row r="77" spans="2:7" ht="14.4" x14ac:dyDescent="0.2">
      <c r="B77" s="156"/>
      <c r="D77" s="52"/>
      <c r="E77" s="158"/>
      <c r="F77" s="159"/>
      <c r="G77" s="159"/>
    </row>
    <row r="78" spans="2:7" ht="14.4" x14ac:dyDescent="0.2">
      <c r="B78" s="156"/>
      <c r="D78" s="52"/>
      <c r="E78" s="158"/>
      <c r="F78" s="159"/>
      <c r="G78" s="159"/>
    </row>
    <row r="79" spans="2:7" ht="14.4" x14ac:dyDescent="0.2">
      <c r="B79" s="156"/>
      <c r="D79" s="52"/>
      <c r="E79" s="158"/>
      <c r="F79" s="159"/>
      <c r="G79" s="159"/>
    </row>
    <row r="80" spans="2:7" ht="14.4" x14ac:dyDescent="0.2">
      <c r="B80" s="156"/>
      <c r="D80" s="52"/>
      <c r="E80" s="158"/>
      <c r="F80" s="159"/>
      <c r="G80" s="159"/>
    </row>
    <row r="81" spans="2:7" ht="14.4" x14ac:dyDescent="0.2">
      <c r="B81" s="156"/>
      <c r="D81" s="52"/>
      <c r="E81" s="158"/>
      <c r="F81" s="159"/>
      <c r="G81" s="159"/>
    </row>
    <row r="82" spans="2:7" ht="14.4" x14ac:dyDescent="0.2">
      <c r="B82" s="156"/>
      <c r="D82" s="52"/>
      <c r="E82" s="158"/>
      <c r="F82" s="159"/>
      <c r="G82" s="159"/>
    </row>
    <row r="83" spans="2:7" ht="14.4" x14ac:dyDescent="0.2">
      <c r="B83" s="156"/>
      <c r="D83" s="52"/>
      <c r="E83" s="158"/>
      <c r="F83" s="159"/>
      <c r="G83" s="159"/>
    </row>
    <row r="84" spans="2:7" ht="14.4" x14ac:dyDescent="0.2">
      <c r="B84" s="156"/>
      <c r="D84" s="52"/>
      <c r="E84" s="158"/>
      <c r="F84" s="159"/>
      <c r="G84" s="159"/>
    </row>
    <row r="85" spans="2:7" ht="14.4" x14ac:dyDescent="0.2">
      <c r="B85" s="156"/>
      <c r="D85" s="52"/>
      <c r="E85" s="158"/>
      <c r="F85" s="159"/>
      <c r="G85" s="159"/>
    </row>
    <row r="86" spans="2:7" ht="14.4" x14ac:dyDescent="0.2">
      <c r="B86" s="156"/>
      <c r="D86" s="52"/>
      <c r="E86" s="158"/>
      <c r="F86" s="159"/>
      <c r="G86" s="159"/>
    </row>
    <row r="87" spans="2:7" ht="14.4" x14ac:dyDescent="0.2">
      <c r="B87" s="156"/>
      <c r="D87" s="52"/>
      <c r="E87" s="158"/>
      <c r="F87" s="159"/>
      <c r="G87" s="159"/>
    </row>
    <row r="88" spans="2:7" ht="14.4" x14ac:dyDescent="0.2">
      <c r="B88" s="156"/>
      <c r="D88" s="52"/>
      <c r="E88" s="158"/>
      <c r="F88" s="159"/>
      <c r="G88" s="159"/>
    </row>
    <row r="89" spans="2:7" ht="14.4" x14ac:dyDescent="0.2">
      <c r="B89" s="156"/>
      <c r="D89" s="52"/>
      <c r="E89" s="158"/>
      <c r="F89" s="159"/>
      <c r="G89" s="159"/>
    </row>
    <row r="90" spans="2:7" ht="14.4" x14ac:dyDescent="0.2">
      <c r="B90" s="156"/>
      <c r="D90" s="52"/>
      <c r="E90" s="158"/>
      <c r="F90" s="159"/>
      <c r="G90" s="159"/>
    </row>
    <row r="91" spans="2:7" ht="14.4" x14ac:dyDescent="0.2">
      <c r="B91" s="156"/>
      <c r="D91" s="52"/>
      <c r="E91" s="158"/>
      <c r="F91" s="159"/>
      <c r="G91" s="159"/>
    </row>
    <row r="92" spans="2:7" ht="14.4" x14ac:dyDescent="0.2">
      <c r="B92" s="156"/>
      <c r="D92" s="52"/>
      <c r="E92" s="158"/>
      <c r="F92" s="159"/>
      <c r="G92" s="159"/>
    </row>
    <row r="93" spans="2:7" ht="14.4" x14ac:dyDescent="0.2">
      <c r="B93" s="156"/>
      <c r="D93" s="52"/>
      <c r="E93" s="158"/>
      <c r="F93" s="159"/>
      <c r="G93" s="159"/>
    </row>
    <row r="94" spans="2:7" ht="14.4" x14ac:dyDescent="0.2">
      <c r="B94" s="156"/>
      <c r="D94" s="52"/>
      <c r="E94" s="158"/>
      <c r="F94" s="159"/>
      <c r="G94" s="159"/>
    </row>
    <row r="95" spans="2:7" ht="14.4" x14ac:dyDescent="0.2">
      <c r="B95" s="156"/>
      <c r="D95" s="52"/>
      <c r="E95" s="158"/>
      <c r="F95" s="159"/>
      <c r="G95" s="159"/>
    </row>
    <row r="96" spans="2:7" ht="14.4" x14ac:dyDescent="0.2">
      <c r="B96" s="156"/>
      <c r="D96" s="52"/>
      <c r="E96" s="158"/>
      <c r="F96" s="159"/>
      <c r="G96" s="159"/>
    </row>
    <row r="97" spans="2:7" ht="14.4" x14ac:dyDescent="0.2">
      <c r="B97" s="156"/>
      <c r="D97" s="52"/>
      <c r="E97" s="158"/>
      <c r="F97" s="159"/>
      <c r="G97" s="159"/>
    </row>
    <row r="98" spans="2:7" ht="14.4" x14ac:dyDescent="0.2">
      <c r="B98" s="156"/>
      <c r="D98" s="52"/>
      <c r="E98" s="158"/>
      <c r="F98" s="159"/>
      <c r="G98" s="159"/>
    </row>
    <row r="99" spans="2:7" ht="14.4" x14ac:dyDescent="0.2">
      <c r="B99" s="156"/>
      <c r="D99" s="52"/>
      <c r="E99" s="158"/>
      <c r="F99" s="159"/>
      <c r="G99" s="159"/>
    </row>
    <row r="100" spans="2:7" ht="14.4" x14ac:dyDescent="0.2">
      <c r="B100" s="156"/>
      <c r="D100" s="52"/>
      <c r="E100" s="158"/>
      <c r="F100" s="159"/>
      <c r="G100" s="159"/>
    </row>
    <row r="101" spans="2:7" ht="14.4" x14ac:dyDescent="0.2">
      <c r="B101" s="156"/>
      <c r="D101" s="52"/>
      <c r="E101" s="158"/>
      <c r="F101" s="159"/>
      <c r="G101" s="159"/>
    </row>
    <row r="102" spans="2:7" ht="14.4" x14ac:dyDescent="0.2">
      <c r="B102" s="156"/>
      <c r="D102" s="52"/>
      <c r="E102" s="158"/>
      <c r="F102" s="159"/>
      <c r="G102" s="159"/>
    </row>
    <row r="103" spans="2:7" ht="14.4" x14ac:dyDescent="0.2">
      <c r="B103" s="156"/>
      <c r="D103" s="52"/>
      <c r="E103" s="158"/>
      <c r="F103" s="159"/>
      <c r="G103" s="159"/>
    </row>
    <row r="104" spans="2:7" ht="14.4" x14ac:dyDescent="0.2">
      <c r="B104" s="156"/>
      <c r="D104" s="52"/>
      <c r="E104" s="158"/>
      <c r="F104" s="159"/>
      <c r="G104" s="159"/>
    </row>
    <row r="105" spans="2:7" ht="14.4" x14ac:dyDescent="0.2">
      <c r="B105" s="156"/>
      <c r="D105" s="52"/>
      <c r="E105" s="158"/>
      <c r="F105" s="159"/>
      <c r="G105" s="159"/>
    </row>
    <row r="106" spans="2:7" ht="14.4" x14ac:dyDescent="0.2">
      <c r="B106" s="156"/>
      <c r="D106" s="52"/>
      <c r="E106" s="158"/>
      <c r="F106" s="159"/>
      <c r="G106" s="159"/>
    </row>
    <row r="107" spans="2:7" ht="14.4" x14ac:dyDescent="0.2">
      <c r="B107" s="156"/>
      <c r="D107" s="52"/>
      <c r="E107" s="158"/>
      <c r="F107" s="159"/>
      <c r="G107" s="159"/>
    </row>
    <row r="108" spans="2:7" ht="14.4" x14ac:dyDescent="0.2">
      <c r="B108" s="156"/>
      <c r="D108" s="52"/>
      <c r="E108" s="158"/>
      <c r="F108" s="159"/>
      <c r="G108" s="159"/>
    </row>
    <row r="109" spans="2:7" ht="14.4" x14ac:dyDescent="0.2">
      <c r="B109" s="156"/>
      <c r="D109" s="52"/>
      <c r="E109" s="158"/>
      <c r="F109" s="159"/>
      <c r="G109" s="159"/>
    </row>
    <row r="110" spans="2:7" ht="14.4" x14ac:dyDescent="0.2">
      <c r="B110" s="156"/>
      <c r="D110" s="52"/>
      <c r="E110" s="158"/>
      <c r="F110" s="159"/>
      <c r="G110" s="159"/>
    </row>
    <row r="111" spans="2:7" ht="14.4" x14ac:dyDescent="0.2">
      <c r="B111" s="156"/>
      <c r="D111" s="52"/>
      <c r="E111" s="158"/>
      <c r="F111" s="159"/>
      <c r="G111" s="159"/>
    </row>
    <row r="112" spans="2:7" ht="14.4" x14ac:dyDescent="0.2">
      <c r="B112" s="156"/>
      <c r="D112" s="52"/>
      <c r="E112" s="158"/>
      <c r="F112" s="159"/>
      <c r="G112" s="159"/>
    </row>
    <row r="113" spans="2:7" ht="14.4" x14ac:dyDescent="0.2">
      <c r="B113" s="156"/>
      <c r="D113" s="52"/>
      <c r="E113" s="158"/>
      <c r="F113" s="159"/>
      <c r="G113" s="159"/>
    </row>
    <row r="114" spans="2:7" ht="14.4" x14ac:dyDescent="0.2">
      <c r="B114" s="156"/>
      <c r="D114" s="52"/>
      <c r="E114" s="158"/>
      <c r="F114" s="159"/>
      <c r="G114" s="159"/>
    </row>
    <row r="115" spans="2:7" ht="14.4" x14ac:dyDescent="0.2">
      <c r="B115" s="156"/>
      <c r="D115" s="52"/>
      <c r="E115" s="158"/>
      <c r="F115" s="159"/>
      <c r="G115" s="159"/>
    </row>
    <row r="116" spans="2:7" ht="14.4" x14ac:dyDescent="0.2">
      <c r="B116" s="156"/>
      <c r="D116" s="52"/>
      <c r="E116" s="158"/>
      <c r="F116" s="159"/>
      <c r="G116" s="159"/>
    </row>
    <row r="117" spans="2:7" ht="14.4" x14ac:dyDescent="0.2">
      <c r="B117" s="156"/>
      <c r="D117" s="52"/>
      <c r="E117" s="158"/>
      <c r="F117" s="159"/>
      <c r="G117" s="159"/>
    </row>
    <row r="118" spans="2:7" ht="14.4" x14ac:dyDescent="0.2">
      <c r="B118" s="156"/>
      <c r="D118" s="52"/>
      <c r="E118" s="158"/>
      <c r="F118" s="159"/>
      <c r="G118" s="159"/>
    </row>
    <row r="119" spans="2:7" ht="14.4" x14ac:dyDescent="0.2">
      <c r="B119" s="156"/>
      <c r="D119" s="52"/>
      <c r="E119" s="158"/>
      <c r="F119" s="159"/>
      <c r="G119" s="159"/>
    </row>
    <row r="120" spans="2:7" ht="14.4" x14ac:dyDescent="0.2">
      <c r="B120" s="156"/>
      <c r="D120" s="52"/>
      <c r="E120" s="158"/>
      <c r="F120" s="159"/>
      <c r="G120" s="159"/>
    </row>
    <row r="121" spans="2:7" ht="14.4" x14ac:dyDescent="0.2">
      <c r="B121" s="156"/>
      <c r="D121" s="52"/>
      <c r="E121" s="158"/>
      <c r="F121" s="159"/>
      <c r="G121" s="159"/>
    </row>
    <row r="122" spans="2:7" ht="14.4" x14ac:dyDescent="0.2">
      <c r="B122" s="156"/>
      <c r="D122" s="52"/>
      <c r="E122" s="158"/>
      <c r="F122" s="159"/>
      <c r="G122" s="159"/>
    </row>
    <row r="123" spans="2:7" ht="14.4" x14ac:dyDescent="0.2">
      <c r="B123" s="156"/>
      <c r="D123" s="52"/>
      <c r="E123" s="158"/>
      <c r="F123" s="159"/>
      <c r="G123" s="159"/>
    </row>
    <row r="124" spans="2:7" ht="14.4" x14ac:dyDescent="0.2">
      <c r="B124" s="156"/>
      <c r="D124" s="52"/>
      <c r="E124" s="158"/>
      <c r="F124" s="159"/>
      <c r="G124" s="159"/>
    </row>
    <row r="125" spans="2:7" ht="14.4" x14ac:dyDescent="0.2">
      <c r="B125" s="156"/>
      <c r="D125" s="52"/>
      <c r="E125" s="158"/>
      <c r="F125" s="159"/>
      <c r="G125" s="159"/>
    </row>
    <row r="126" spans="2:7" ht="14.4" x14ac:dyDescent="0.2">
      <c r="B126" s="156"/>
      <c r="D126" s="52"/>
      <c r="E126" s="158"/>
      <c r="F126" s="159"/>
      <c r="G126" s="159"/>
    </row>
    <row r="127" spans="2:7" ht="14.4" x14ac:dyDescent="0.2">
      <c r="B127" s="156"/>
      <c r="D127" s="52"/>
      <c r="E127" s="158"/>
      <c r="F127" s="159"/>
      <c r="G127" s="159"/>
    </row>
    <row r="128" spans="2:7" ht="14.4" x14ac:dyDescent="0.2">
      <c r="B128" s="156"/>
      <c r="D128" s="52"/>
      <c r="E128" s="158"/>
      <c r="F128" s="159"/>
      <c r="G128" s="159"/>
    </row>
    <row r="129" spans="2:7" ht="14.4" x14ac:dyDescent="0.2">
      <c r="B129" s="156"/>
      <c r="D129" s="52"/>
      <c r="E129" s="158"/>
      <c r="F129" s="159"/>
      <c r="G129" s="159"/>
    </row>
    <row r="130" spans="2:7" ht="14.4" x14ac:dyDescent="0.2">
      <c r="B130" s="156"/>
      <c r="D130" s="52"/>
      <c r="E130" s="158"/>
      <c r="F130" s="159"/>
      <c r="G130" s="159"/>
    </row>
    <row r="131" spans="2:7" ht="14.4" x14ac:dyDescent="0.2">
      <c r="B131" s="156"/>
      <c r="D131" s="52"/>
      <c r="E131" s="158"/>
      <c r="F131" s="159"/>
      <c r="G131" s="159"/>
    </row>
    <row r="132" spans="2:7" ht="14.4" x14ac:dyDescent="0.2">
      <c r="B132" s="156"/>
      <c r="D132" s="52"/>
      <c r="E132" s="158"/>
      <c r="F132" s="159"/>
      <c r="G132" s="159"/>
    </row>
    <row r="133" spans="2:7" ht="14.4" x14ac:dyDescent="0.2">
      <c r="B133" s="156"/>
      <c r="D133" s="52"/>
      <c r="E133" s="158"/>
      <c r="F133" s="159"/>
      <c r="G133" s="159"/>
    </row>
    <row r="134" spans="2:7" ht="14.4" x14ac:dyDescent="0.2">
      <c r="B134" s="156"/>
      <c r="D134" s="52"/>
      <c r="E134" s="158"/>
      <c r="F134" s="159"/>
      <c r="G134" s="159"/>
    </row>
    <row r="135" spans="2:7" ht="14.4" x14ac:dyDescent="0.2">
      <c r="B135" s="156"/>
      <c r="D135" s="52"/>
      <c r="E135" s="158"/>
      <c r="F135" s="159"/>
      <c r="G135" s="159"/>
    </row>
    <row r="136" spans="2:7" ht="14.4" x14ac:dyDescent="0.2">
      <c r="B136" s="156"/>
      <c r="D136" s="52"/>
      <c r="E136" s="158"/>
      <c r="F136" s="159"/>
      <c r="G136" s="159"/>
    </row>
    <row r="137" spans="2:7" ht="14.4" x14ac:dyDescent="0.2">
      <c r="B137" s="156"/>
      <c r="D137" s="52"/>
      <c r="E137" s="158"/>
      <c r="F137" s="159"/>
      <c r="G137" s="159"/>
    </row>
    <row r="138" spans="2:7" ht="14.4" x14ac:dyDescent="0.2">
      <c r="B138" s="156"/>
      <c r="D138" s="52"/>
      <c r="E138" s="158"/>
      <c r="F138" s="159"/>
      <c r="G138" s="159"/>
    </row>
    <row r="139" spans="2:7" ht="14.4" x14ac:dyDescent="0.2">
      <c r="B139" s="156"/>
      <c r="D139" s="52"/>
      <c r="E139" s="158"/>
      <c r="F139" s="159"/>
      <c r="G139" s="159"/>
    </row>
    <row r="140" spans="2:7" ht="14.4" x14ac:dyDescent="0.2">
      <c r="B140" s="156"/>
      <c r="D140" s="52"/>
      <c r="E140" s="158"/>
      <c r="F140" s="159"/>
      <c r="G140" s="159"/>
    </row>
    <row r="141" spans="2:7" ht="14.4" x14ac:dyDescent="0.2">
      <c r="B141" s="156"/>
      <c r="D141" s="52"/>
      <c r="E141" s="158"/>
      <c r="F141" s="159"/>
      <c r="G141" s="159"/>
    </row>
    <row r="142" spans="2:7" ht="14.4" x14ac:dyDescent="0.2">
      <c r="B142" s="156"/>
      <c r="D142" s="52"/>
      <c r="E142" s="158"/>
      <c r="F142" s="159"/>
      <c r="G142" s="159"/>
    </row>
    <row r="143" spans="2:7" ht="14.4" x14ac:dyDescent="0.2">
      <c r="B143" s="156"/>
      <c r="D143" s="52"/>
      <c r="E143" s="158"/>
      <c r="F143" s="159"/>
      <c r="G143" s="159"/>
    </row>
    <row r="144" spans="2:7" ht="14.4" x14ac:dyDescent="0.2">
      <c r="B144" s="156"/>
      <c r="D144" s="52"/>
      <c r="E144" s="158"/>
      <c r="F144" s="159"/>
      <c r="G144" s="159"/>
    </row>
    <row r="145" spans="2:7" ht="14.4" x14ac:dyDescent="0.2">
      <c r="B145" s="156"/>
      <c r="D145" s="52"/>
      <c r="E145" s="158"/>
      <c r="F145" s="159"/>
      <c r="G145" s="159"/>
    </row>
    <row r="146" spans="2:7" ht="14.4" x14ac:dyDescent="0.2">
      <c r="B146" s="156"/>
      <c r="D146" s="52"/>
      <c r="E146" s="158"/>
      <c r="F146" s="159"/>
      <c r="G146" s="159"/>
    </row>
    <row r="147" spans="2:7" ht="14.4" x14ac:dyDescent="0.2">
      <c r="B147" s="156"/>
      <c r="D147" s="52"/>
      <c r="E147" s="158"/>
      <c r="F147" s="159"/>
      <c r="G147" s="159"/>
    </row>
    <row r="148" spans="2:7" ht="14.4" x14ac:dyDescent="0.2">
      <c r="B148" s="156"/>
      <c r="D148" s="52"/>
      <c r="E148" s="158"/>
      <c r="F148" s="159"/>
      <c r="G148" s="159"/>
    </row>
    <row r="149" spans="2:7" ht="14.4" x14ac:dyDescent="0.2">
      <c r="B149" s="156"/>
      <c r="D149" s="52"/>
      <c r="E149" s="158"/>
      <c r="F149" s="159"/>
      <c r="G149" s="159"/>
    </row>
    <row r="150" spans="2:7" ht="14.4" x14ac:dyDescent="0.2">
      <c r="B150" s="156"/>
      <c r="D150" s="52"/>
      <c r="E150" s="158"/>
      <c r="F150" s="159"/>
      <c r="G150" s="159"/>
    </row>
    <row r="151" spans="2:7" ht="14.4" x14ac:dyDescent="0.2">
      <c r="B151" s="156"/>
      <c r="D151" s="52"/>
      <c r="E151" s="158"/>
      <c r="F151" s="159"/>
      <c r="G151" s="159"/>
    </row>
    <row r="152" spans="2:7" ht="14.4" x14ac:dyDescent="0.2">
      <c r="B152" s="156"/>
      <c r="D152" s="52"/>
      <c r="E152" s="158"/>
      <c r="F152" s="159"/>
      <c r="G152" s="159"/>
    </row>
    <row r="153" spans="2:7" ht="14.4" x14ac:dyDescent="0.2">
      <c r="B153" s="156"/>
      <c r="D153" s="52"/>
      <c r="E153" s="158"/>
      <c r="F153" s="159"/>
      <c r="G153" s="159"/>
    </row>
    <row r="154" spans="2:7" ht="14.4" x14ac:dyDescent="0.2">
      <c r="B154" s="156"/>
      <c r="D154" s="52"/>
      <c r="E154" s="158"/>
      <c r="F154" s="159"/>
      <c r="G154" s="159"/>
    </row>
    <row r="155" spans="2:7" ht="14.4" x14ac:dyDescent="0.2">
      <c r="B155" s="156"/>
      <c r="D155" s="52"/>
      <c r="E155" s="158"/>
      <c r="F155" s="159"/>
      <c r="G155" s="159"/>
    </row>
    <row r="156" spans="2:7" ht="14.4" x14ac:dyDescent="0.2">
      <c r="B156" s="156"/>
      <c r="D156" s="52"/>
      <c r="E156" s="158"/>
      <c r="F156" s="159"/>
      <c r="G156" s="159"/>
    </row>
    <row r="157" spans="2:7" ht="14.4" x14ac:dyDescent="0.2">
      <c r="B157" s="156"/>
      <c r="D157" s="52"/>
      <c r="E157" s="158"/>
      <c r="F157" s="159"/>
      <c r="G157" s="159"/>
    </row>
    <row r="158" spans="2:7" ht="14.4" x14ac:dyDescent="0.2">
      <c r="B158" s="156"/>
      <c r="D158" s="52"/>
      <c r="E158" s="158"/>
      <c r="F158" s="159"/>
      <c r="G158" s="159"/>
    </row>
    <row r="159" spans="2:7" ht="14.4" x14ac:dyDescent="0.2">
      <c r="B159" s="156"/>
      <c r="D159" s="52"/>
      <c r="E159" s="158"/>
      <c r="F159" s="159"/>
      <c r="G159" s="159"/>
    </row>
    <row r="160" spans="2:7" ht="14.4" x14ac:dyDescent="0.2">
      <c r="B160" s="156"/>
      <c r="D160" s="52"/>
      <c r="E160" s="158"/>
      <c r="F160" s="159"/>
      <c r="G160" s="159"/>
    </row>
    <row r="161" spans="2:7" ht="14.4" x14ac:dyDescent="0.2">
      <c r="B161" s="156"/>
      <c r="D161" s="52"/>
      <c r="E161" s="158"/>
      <c r="F161" s="159"/>
      <c r="G161" s="159"/>
    </row>
    <row r="162" spans="2:7" ht="14.4" x14ac:dyDescent="0.2">
      <c r="B162" s="156"/>
      <c r="D162" s="52"/>
      <c r="E162" s="158"/>
      <c r="F162" s="159"/>
      <c r="G162" s="159"/>
    </row>
    <row r="163" spans="2:7" ht="14.4" x14ac:dyDescent="0.2">
      <c r="B163" s="156"/>
      <c r="D163" s="52"/>
      <c r="E163" s="158"/>
      <c r="F163" s="159"/>
      <c r="G163" s="159"/>
    </row>
    <row r="164" spans="2:7" ht="14.4" x14ac:dyDescent="0.2">
      <c r="B164" s="156"/>
      <c r="D164" s="52"/>
      <c r="E164" s="158"/>
      <c r="F164" s="159"/>
      <c r="G164" s="159"/>
    </row>
    <row r="165" spans="2:7" ht="14.4" x14ac:dyDescent="0.2">
      <c r="B165" s="156"/>
      <c r="D165" s="52"/>
      <c r="E165" s="158"/>
      <c r="F165" s="159"/>
      <c r="G165" s="159"/>
    </row>
    <row r="166" spans="2:7" ht="14.4" x14ac:dyDescent="0.2">
      <c r="B166" s="156"/>
      <c r="D166" s="52"/>
      <c r="E166" s="158"/>
      <c r="F166" s="159"/>
      <c r="G166" s="159"/>
    </row>
    <row r="167" spans="2:7" ht="14.4" x14ac:dyDescent="0.2">
      <c r="B167" s="156"/>
      <c r="D167" s="52"/>
      <c r="E167" s="158"/>
      <c r="F167" s="159"/>
      <c r="G167" s="159"/>
    </row>
    <row r="168" spans="2:7" ht="14.4" x14ac:dyDescent="0.2">
      <c r="B168" s="156"/>
      <c r="D168" s="52"/>
      <c r="E168" s="158"/>
      <c r="F168" s="159"/>
      <c r="G168" s="159"/>
    </row>
    <row r="169" spans="2:7" ht="14.4" x14ac:dyDescent="0.2">
      <c r="B169" s="156"/>
      <c r="D169" s="52"/>
      <c r="E169" s="158"/>
      <c r="F169" s="159"/>
      <c r="G169" s="159"/>
    </row>
    <row r="170" spans="2:7" ht="14.4" x14ac:dyDescent="0.2">
      <c r="B170" s="156"/>
      <c r="D170" s="52"/>
      <c r="E170" s="158"/>
      <c r="F170" s="159"/>
      <c r="G170" s="159"/>
    </row>
    <row r="171" spans="2:7" ht="14.4" x14ac:dyDescent="0.2">
      <c r="B171" s="156"/>
      <c r="D171" s="52"/>
      <c r="E171" s="158"/>
      <c r="F171" s="159"/>
      <c r="G171" s="159"/>
    </row>
    <row r="172" spans="2:7" ht="14.4" x14ac:dyDescent="0.2">
      <c r="B172" s="156"/>
      <c r="D172" s="52"/>
      <c r="E172" s="158"/>
      <c r="F172" s="159"/>
      <c r="G172" s="159"/>
    </row>
    <row r="173" spans="2:7" ht="14.4" x14ac:dyDescent="0.2">
      <c r="B173" s="156"/>
      <c r="D173" s="52"/>
      <c r="E173" s="158"/>
      <c r="F173" s="159"/>
      <c r="G173" s="159"/>
    </row>
    <row r="174" spans="2:7" ht="14.4" x14ac:dyDescent="0.2">
      <c r="B174" s="156"/>
      <c r="D174" s="52"/>
      <c r="E174" s="158"/>
      <c r="F174" s="159"/>
      <c r="G174" s="159"/>
    </row>
    <row r="175" spans="2:7" ht="14.4" x14ac:dyDescent="0.2">
      <c r="B175" s="156"/>
      <c r="D175" s="52"/>
      <c r="E175" s="158"/>
      <c r="F175" s="159"/>
      <c r="G175" s="159"/>
    </row>
    <row r="176" spans="2:7" ht="14.4" x14ac:dyDescent="0.2">
      <c r="B176" s="156"/>
      <c r="D176" s="52"/>
      <c r="E176" s="158"/>
      <c r="F176" s="159"/>
      <c r="G176" s="159"/>
    </row>
    <row r="177" spans="2:7" ht="14.4" x14ac:dyDescent="0.2">
      <c r="B177" s="156"/>
      <c r="D177" s="52"/>
      <c r="E177" s="158"/>
      <c r="F177" s="159"/>
      <c r="G177" s="159"/>
    </row>
    <row r="178" spans="2:7" ht="14.4" x14ac:dyDescent="0.2">
      <c r="B178" s="156"/>
      <c r="D178" s="52"/>
      <c r="E178" s="158"/>
      <c r="F178" s="159"/>
      <c r="G178" s="159"/>
    </row>
    <row r="179" spans="2:7" ht="14.4" x14ac:dyDescent="0.2">
      <c r="B179" s="156"/>
      <c r="D179" s="52"/>
      <c r="E179" s="158"/>
      <c r="F179" s="159"/>
      <c r="G179" s="159"/>
    </row>
    <row r="180" spans="2:7" ht="14.4" x14ac:dyDescent="0.2">
      <c r="B180" s="156"/>
      <c r="D180" s="52"/>
      <c r="E180" s="158"/>
      <c r="F180" s="159"/>
      <c r="G180" s="159"/>
    </row>
    <row r="181" spans="2:7" ht="14.4" x14ac:dyDescent="0.2">
      <c r="B181" s="156"/>
      <c r="D181" s="52"/>
      <c r="E181" s="158"/>
      <c r="F181" s="159"/>
      <c r="G181" s="159"/>
    </row>
    <row r="182" spans="2:7" ht="14.4" x14ac:dyDescent="0.2">
      <c r="B182" s="156"/>
      <c r="D182" s="52"/>
      <c r="E182" s="158"/>
      <c r="F182" s="159"/>
      <c r="G182" s="159"/>
    </row>
    <row r="183" spans="2:7" ht="14.4" x14ac:dyDescent="0.2">
      <c r="B183" s="156"/>
      <c r="D183" s="52"/>
      <c r="E183" s="158"/>
      <c r="F183" s="159"/>
      <c r="G183" s="159"/>
    </row>
    <row r="184" spans="2:7" ht="14.4" x14ac:dyDescent="0.2">
      <c r="B184" s="156"/>
      <c r="D184" s="52"/>
      <c r="E184" s="158"/>
      <c r="F184" s="159"/>
      <c r="G184" s="159"/>
    </row>
    <row r="185" spans="2:7" ht="14.4" x14ac:dyDescent="0.2">
      <c r="B185" s="156"/>
      <c r="D185" s="52"/>
      <c r="E185" s="158"/>
      <c r="F185" s="159"/>
      <c r="G185" s="159"/>
    </row>
    <row r="186" spans="2:7" ht="14.4" x14ac:dyDescent="0.2">
      <c r="B186" s="156"/>
      <c r="D186" s="52"/>
      <c r="E186" s="158"/>
      <c r="F186" s="159"/>
      <c r="G186" s="159"/>
    </row>
    <row r="187" spans="2:7" ht="14.4" x14ac:dyDescent="0.2">
      <c r="B187" s="156"/>
      <c r="D187" s="52"/>
      <c r="E187" s="158"/>
      <c r="F187" s="159"/>
      <c r="G187" s="159"/>
    </row>
    <row r="188" spans="2:7" ht="14.4" x14ac:dyDescent="0.2">
      <c r="B188" s="156"/>
      <c r="D188" s="52"/>
      <c r="E188" s="158"/>
      <c r="F188" s="159"/>
      <c r="G188" s="159"/>
    </row>
    <row r="189" spans="2:7" ht="14.4" x14ac:dyDescent="0.2">
      <c r="B189" s="156"/>
      <c r="D189" s="52"/>
      <c r="E189" s="158"/>
      <c r="F189" s="159"/>
      <c r="G189" s="159"/>
    </row>
    <row r="190" spans="2:7" ht="14.4" x14ac:dyDescent="0.2">
      <c r="B190" s="156"/>
      <c r="D190" s="52"/>
      <c r="E190" s="158"/>
      <c r="F190" s="159"/>
      <c r="G190" s="159"/>
    </row>
    <row r="191" spans="2:7" ht="14.4" x14ac:dyDescent="0.2">
      <c r="B191" s="156"/>
      <c r="D191" s="52"/>
      <c r="E191" s="158"/>
      <c r="F191" s="159"/>
      <c r="G191" s="159"/>
    </row>
    <row r="192" spans="2:7" ht="14.4" x14ac:dyDescent="0.2">
      <c r="B192" s="156"/>
      <c r="D192" s="52"/>
      <c r="E192" s="158"/>
      <c r="F192" s="159"/>
      <c r="G192" s="159"/>
    </row>
    <row r="193" spans="2:7" ht="14.4" x14ac:dyDescent="0.2">
      <c r="B193" s="156"/>
      <c r="D193" s="52"/>
      <c r="E193" s="158"/>
      <c r="F193" s="159"/>
      <c r="G193" s="159"/>
    </row>
    <row r="194" spans="2:7" ht="14.4" x14ac:dyDescent="0.2">
      <c r="B194" s="156"/>
      <c r="D194" s="52"/>
      <c r="E194" s="158"/>
      <c r="F194" s="159"/>
      <c r="G194" s="159"/>
    </row>
    <row r="195" spans="2:7" ht="14.4" x14ac:dyDescent="0.2">
      <c r="B195" s="156"/>
      <c r="D195" s="52"/>
      <c r="E195" s="158"/>
      <c r="F195" s="159"/>
      <c r="G195" s="159"/>
    </row>
    <row r="196" spans="2:7" ht="14.4" x14ac:dyDescent="0.2">
      <c r="B196" s="156"/>
      <c r="D196" s="52"/>
      <c r="E196" s="158"/>
      <c r="F196" s="159"/>
      <c r="G196" s="159"/>
    </row>
    <row r="197" spans="2:7" ht="14.4" x14ac:dyDescent="0.2">
      <c r="B197" s="156"/>
      <c r="D197" s="52"/>
      <c r="E197" s="158"/>
      <c r="F197" s="159"/>
      <c r="G197" s="159"/>
    </row>
    <row r="198" spans="2:7" ht="14.4" x14ac:dyDescent="0.2">
      <c r="B198" s="156"/>
      <c r="D198" s="52"/>
      <c r="E198" s="158"/>
      <c r="F198" s="159"/>
      <c r="G198" s="159"/>
    </row>
    <row r="199" spans="2:7" ht="14.4" x14ac:dyDescent="0.2">
      <c r="D199" s="52"/>
      <c r="E199" s="158"/>
      <c r="F199" s="159"/>
      <c r="G199" s="159"/>
    </row>
    <row r="200" spans="2:7" ht="14.4" x14ac:dyDescent="0.2">
      <c r="D200" s="52"/>
      <c r="E200" s="158"/>
      <c r="F200" s="159"/>
      <c r="G200" s="159"/>
    </row>
    <row r="201" spans="2:7" ht="14.4" x14ac:dyDescent="0.2">
      <c r="D201" s="52"/>
      <c r="E201" s="158"/>
      <c r="F201" s="159"/>
      <c r="G201" s="159"/>
    </row>
    <row r="202" spans="2:7" ht="14.4" x14ac:dyDescent="0.2">
      <c r="D202" s="52"/>
      <c r="E202" s="158"/>
      <c r="F202" s="159"/>
      <c r="G202" s="159"/>
    </row>
    <row r="203" spans="2:7" ht="14.4" x14ac:dyDescent="0.2">
      <c r="D203" s="52"/>
      <c r="E203" s="158"/>
      <c r="F203" s="159"/>
      <c r="G203" s="159"/>
    </row>
    <row r="204" spans="2:7" ht="14.4" x14ac:dyDescent="0.2">
      <c r="D204" s="52"/>
      <c r="E204" s="158"/>
      <c r="F204" s="159"/>
      <c r="G204" s="159"/>
    </row>
    <row r="205" spans="2:7" ht="14.4" x14ac:dyDescent="0.2">
      <c r="D205" s="52"/>
      <c r="E205" s="158"/>
      <c r="F205" s="159"/>
      <c r="G205" s="159"/>
    </row>
    <row r="206" spans="2:7" ht="14.4" x14ac:dyDescent="0.2">
      <c r="D206" s="52"/>
      <c r="E206" s="158"/>
      <c r="F206" s="159"/>
      <c r="G206" s="159"/>
    </row>
    <row r="207" spans="2:7" ht="14.4" x14ac:dyDescent="0.2">
      <c r="D207" s="52"/>
      <c r="E207" s="158"/>
      <c r="F207" s="159"/>
      <c r="G207" s="159"/>
    </row>
    <row r="208" spans="2:7" ht="14.4" x14ac:dyDescent="0.2">
      <c r="D208" s="52"/>
      <c r="E208" s="158"/>
      <c r="F208" s="159"/>
      <c r="G208" s="159"/>
    </row>
    <row r="209" spans="4:7" ht="14.4" x14ac:dyDescent="0.2">
      <c r="D209" s="52"/>
      <c r="E209" s="158"/>
      <c r="F209" s="159"/>
      <c r="G209" s="159"/>
    </row>
    <row r="210" spans="4:7" ht="14.4" x14ac:dyDescent="0.2">
      <c r="D210" s="52"/>
      <c r="E210" s="158"/>
      <c r="F210" s="159"/>
      <c r="G210" s="159"/>
    </row>
    <row r="211" spans="4:7" ht="14.4" x14ac:dyDescent="0.2">
      <c r="D211" s="52"/>
      <c r="E211" s="158"/>
      <c r="F211" s="159"/>
      <c r="G211" s="159"/>
    </row>
    <row r="212" spans="4:7" ht="14.4" x14ac:dyDescent="0.2">
      <c r="D212" s="52"/>
      <c r="E212" s="158"/>
      <c r="F212" s="159"/>
      <c r="G212" s="159"/>
    </row>
    <row r="213" spans="4:7" ht="14.4" x14ac:dyDescent="0.2">
      <c r="D213" s="52"/>
      <c r="E213" s="158"/>
      <c r="F213" s="159"/>
      <c r="G213" s="159"/>
    </row>
    <row r="214" spans="4:7" ht="14.4" x14ac:dyDescent="0.2">
      <c r="D214" s="52"/>
      <c r="E214" s="158"/>
      <c r="F214" s="159"/>
      <c r="G214" s="159"/>
    </row>
    <row r="215" spans="4:7" ht="14.4" x14ac:dyDescent="0.2">
      <c r="D215" s="52"/>
      <c r="E215" s="158"/>
      <c r="F215" s="159"/>
      <c r="G215" s="159"/>
    </row>
    <row r="216" spans="4:7" ht="14.4" x14ac:dyDescent="0.2">
      <c r="D216" s="52"/>
      <c r="E216" s="158"/>
      <c r="F216" s="159"/>
      <c r="G216" s="159"/>
    </row>
    <row r="217" spans="4:7" ht="14.4" x14ac:dyDescent="0.2">
      <c r="D217" s="52"/>
      <c r="E217" s="158"/>
      <c r="F217" s="159"/>
      <c r="G217" s="159"/>
    </row>
    <row r="218" spans="4:7" ht="14.4" x14ac:dyDescent="0.2">
      <c r="D218" s="52"/>
      <c r="E218" s="158"/>
      <c r="F218" s="159"/>
      <c r="G218" s="159"/>
    </row>
    <row r="219" spans="4:7" ht="14.4" x14ac:dyDescent="0.2">
      <c r="D219" s="52"/>
      <c r="E219" s="158"/>
      <c r="F219" s="159"/>
      <c r="G219" s="159"/>
    </row>
    <row r="220" spans="4:7" ht="14.4" x14ac:dyDescent="0.2">
      <c r="D220" s="52"/>
      <c r="E220" s="158"/>
      <c r="F220" s="159"/>
      <c r="G220" s="159"/>
    </row>
    <row r="221" spans="4:7" ht="14.4" x14ac:dyDescent="0.2">
      <c r="D221" s="52"/>
      <c r="E221" s="158"/>
      <c r="F221" s="159"/>
      <c r="G221" s="159"/>
    </row>
    <row r="222" spans="4:7" ht="14.4" x14ac:dyDescent="0.2">
      <c r="D222" s="52"/>
      <c r="E222" s="158"/>
      <c r="F222" s="159"/>
      <c r="G222" s="159"/>
    </row>
    <row r="223" spans="4:7" ht="14.4" x14ac:dyDescent="0.2">
      <c r="D223" s="52"/>
      <c r="E223" s="158"/>
      <c r="F223" s="159"/>
      <c r="G223" s="159"/>
    </row>
    <row r="224" spans="4:7" ht="14.4" x14ac:dyDescent="0.2">
      <c r="D224" s="52"/>
      <c r="E224" s="158"/>
      <c r="F224" s="159"/>
      <c r="G224" s="159"/>
    </row>
    <row r="225" spans="4:7" ht="14.4" x14ac:dyDescent="0.2">
      <c r="D225" s="52"/>
      <c r="E225" s="158"/>
      <c r="F225" s="159"/>
      <c r="G225" s="159"/>
    </row>
    <row r="226" spans="4:7" ht="14.4" x14ac:dyDescent="0.2">
      <c r="D226" s="52"/>
      <c r="E226" s="158"/>
      <c r="F226" s="159"/>
      <c r="G226" s="159"/>
    </row>
    <row r="227" spans="4:7" ht="14.4" x14ac:dyDescent="0.2">
      <c r="D227" s="52"/>
      <c r="E227" s="158"/>
      <c r="F227" s="159"/>
      <c r="G227" s="159"/>
    </row>
    <row r="228" spans="4:7" ht="14.4" x14ac:dyDescent="0.2">
      <c r="D228" s="52"/>
      <c r="E228" s="158"/>
      <c r="F228" s="159"/>
      <c r="G228" s="159"/>
    </row>
    <row r="229" spans="4:7" ht="14.4" x14ac:dyDescent="0.2">
      <c r="D229" s="52"/>
      <c r="E229" s="158"/>
      <c r="F229" s="159"/>
      <c r="G229" s="159"/>
    </row>
    <row r="230" spans="4:7" ht="14.4" x14ac:dyDescent="0.2">
      <c r="D230" s="52"/>
      <c r="E230" s="158"/>
      <c r="F230" s="159"/>
      <c r="G230" s="159"/>
    </row>
    <row r="231" spans="4:7" ht="14.4" x14ac:dyDescent="0.2">
      <c r="D231" s="52"/>
      <c r="E231" s="158"/>
      <c r="F231" s="159"/>
      <c r="G231" s="159"/>
    </row>
    <row r="232" spans="4:7" ht="14.4" x14ac:dyDescent="0.2">
      <c r="D232" s="52"/>
      <c r="E232" s="158"/>
      <c r="F232" s="159"/>
      <c r="G232" s="159"/>
    </row>
    <row r="233" spans="4:7" ht="14.4" x14ac:dyDescent="0.2">
      <c r="D233" s="52"/>
      <c r="E233" s="158"/>
      <c r="F233" s="159"/>
      <c r="G233" s="159"/>
    </row>
    <row r="234" spans="4:7" ht="14.4" x14ac:dyDescent="0.2">
      <c r="D234" s="52"/>
      <c r="E234" s="158"/>
      <c r="F234" s="159"/>
      <c r="G234" s="159"/>
    </row>
    <row r="235" spans="4:7" ht="14.4" x14ac:dyDescent="0.2">
      <c r="D235" s="52"/>
      <c r="E235" s="158"/>
      <c r="F235" s="159"/>
      <c r="G235" s="159"/>
    </row>
    <row r="236" spans="4:7" ht="14.4" x14ac:dyDescent="0.2">
      <c r="D236" s="52"/>
      <c r="E236" s="158"/>
      <c r="F236" s="159"/>
      <c r="G236" s="159"/>
    </row>
    <row r="237" spans="4:7" ht="14.4" x14ac:dyDescent="0.2">
      <c r="D237" s="52"/>
      <c r="E237" s="158"/>
      <c r="F237" s="159"/>
      <c r="G237" s="159"/>
    </row>
    <row r="238" spans="4:7" ht="14.4" x14ac:dyDescent="0.2">
      <c r="D238" s="52"/>
      <c r="E238" s="158"/>
      <c r="F238" s="159"/>
      <c r="G238" s="159"/>
    </row>
    <row r="239" spans="4:7" ht="14.4" x14ac:dyDescent="0.2">
      <c r="D239" s="52"/>
      <c r="E239" s="158"/>
      <c r="F239" s="159"/>
      <c r="G239" s="159"/>
    </row>
    <row r="240" spans="4:7" ht="14.4" x14ac:dyDescent="0.2">
      <c r="D240" s="52"/>
      <c r="E240" s="158"/>
      <c r="F240" s="159"/>
      <c r="G240" s="159"/>
    </row>
    <row r="241" spans="4:7" ht="14.4" x14ac:dyDescent="0.2">
      <c r="D241" s="52"/>
      <c r="E241" s="158"/>
      <c r="F241" s="159"/>
      <c r="G241" s="159"/>
    </row>
    <row r="242" spans="4:7" ht="14.4" x14ac:dyDescent="0.2">
      <c r="D242" s="52"/>
      <c r="E242" s="158"/>
      <c r="F242" s="159"/>
      <c r="G242" s="159"/>
    </row>
    <row r="243" spans="4:7" ht="14.4" x14ac:dyDescent="0.2">
      <c r="D243" s="52"/>
      <c r="E243" s="158"/>
      <c r="F243" s="159"/>
      <c r="G243" s="159"/>
    </row>
    <row r="244" spans="4:7" ht="14.4" x14ac:dyDescent="0.2">
      <c r="D244" s="52"/>
      <c r="E244" s="158"/>
      <c r="F244" s="159"/>
      <c r="G244" s="159"/>
    </row>
    <row r="245" spans="4:7" ht="14.4" x14ac:dyDescent="0.2">
      <c r="D245" s="52"/>
      <c r="E245" s="158"/>
      <c r="F245" s="159"/>
      <c r="G245" s="159"/>
    </row>
    <row r="246" spans="4:7" ht="14.4" x14ac:dyDescent="0.2">
      <c r="D246" s="52"/>
      <c r="E246" s="158"/>
      <c r="F246" s="159"/>
      <c r="G246" s="159"/>
    </row>
    <row r="247" spans="4:7" ht="14.4" x14ac:dyDescent="0.2">
      <c r="D247" s="52"/>
      <c r="E247" s="158"/>
      <c r="F247" s="159"/>
      <c r="G247" s="159"/>
    </row>
    <row r="248" spans="4:7" ht="14.4" x14ac:dyDescent="0.2">
      <c r="D248" s="52"/>
      <c r="E248" s="158"/>
      <c r="F248" s="159"/>
      <c r="G248" s="159"/>
    </row>
    <row r="249" spans="4:7" ht="14.4" x14ac:dyDescent="0.2">
      <c r="D249" s="52"/>
      <c r="E249" s="158"/>
      <c r="F249" s="159"/>
      <c r="G249" s="159"/>
    </row>
    <row r="250" spans="4:7" ht="14.4" x14ac:dyDescent="0.2">
      <c r="D250" s="52"/>
      <c r="E250" s="158"/>
      <c r="F250" s="159"/>
      <c r="G250" s="159"/>
    </row>
    <row r="251" spans="4:7" ht="14.4" x14ac:dyDescent="0.2">
      <c r="D251" s="52"/>
      <c r="E251" s="158"/>
      <c r="F251" s="159"/>
      <c r="G251" s="159"/>
    </row>
    <row r="252" spans="4:7" ht="14.4" x14ac:dyDescent="0.2">
      <c r="D252" s="52"/>
      <c r="E252" s="158"/>
      <c r="F252" s="159"/>
      <c r="G252" s="159"/>
    </row>
    <row r="253" spans="4:7" ht="14.4" x14ac:dyDescent="0.2">
      <c r="D253" s="52"/>
      <c r="E253" s="158"/>
      <c r="F253" s="159"/>
      <c r="G253" s="159"/>
    </row>
    <row r="254" spans="4:7" ht="14.4" x14ac:dyDescent="0.2">
      <c r="D254" s="52"/>
      <c r="E254" s="158"/>
      <c r="F254" s="159"/>
      <c r="G254" s="159"/>
    </row>
    <row r="255" spans="4:7" ht="14.4" x14ac:dyDescent="0.2">
      <c r="D255" s="52"/>
      <c r="E255" s="158"/>
      <c r="F255" s="159"/>
      <c r="G255" s="159"/>
    </row>
    <row r="256" spans="4:7" ht="14.4" x14ac:dyDescent="0.2">
      <c r="D256" s="52"/>
      <c r="E256" s="158"/>
      <c r="F256" s="159"/>
      <c r="G256" s="159"/>
    </row>
    <row r="257" spans="4:7" ht="14.4" x14ac:dyDescent="0.2">
      <c r="D257" s="52"/>
      <c r="E257" s="158"/>
      <c r="F257" s="159"/>
      <c r="G257" s="159"/>
    </row>
    <row r="258" spans="4:7" ht="14.4" x14ac:dyDescent="0.2">
      <c r="D258" s="52"/>
      <c r="E258" s="158"/>
      <c r="F258" s="159"/>
      <c r="G258" s="159"/>
    </row>
    <row r="259" spans="4:7" ht="14.4" x14ac:dyDescent="0.2">
      <c r="D259" s="52"/>
      <c r="E259" s="158"/>
      <c r="F259" s="159"/>
      <c r="G259" s="159"/>
    </row>
    <row r="260" spans="4:7" ht="14.4" x14ac:dyDescent="0.2">
      <c r="D260" s="52"/>
      <c r="E260" s="158"/>
      <c r="F260" s="159"/>
      <c r="G260" s="159"/>
    </row>
    <row r="261" spans="4:7" ht="14.4" x14ac:dyDescent="0.2">
      <c r="D261" s="52"/>
      <c r="E261" s="158"/>
      <c r="F261" s="159"/>
      <c r="G261" s="159"/>
    </row>
    <row r="262" spans="4:7" ht="14.4" x14ac:dyDescent="0.2">
      <c r="D262" s="52"/>
      <c r="E262" s="158"/>
      <c r="F262" s="159"/>
      <c r="G262" s="159"/>
    </row>
    <row r="263" spans="4:7" ht="14.4" x14ac:dyDescent="0.2">
      <c r="D263" s="52"/>
      <c r="E263" s="158"/>
      <c r="F263" s="159"/>
      <c r="G263" s="159"/>
    </row>
    <row r="264" spans="4:7" ht="14.4" x14ac:dyDescent="0.2">
      <c r="D264" s="52"/>
      <c r="E264" s="158"/>
      <c r="F264" s="159"/>
      <c r="G264" s="159"/>
    </row>
    <row r="265" spans="4:7" ht="14.4" x14ac:dyDescent="0.2">
      <c r="D265" s="52"/>
      <c r="E265" s="158"/>
      <c r="F265" s="159"/>
      <c r="G265" s="159"/>
    </row>
    <row r="266" spans="4:7" ht="14.4" x14ac:dyDescent="0.2">
      <c r="D266" s="52"/>
      <c r="E266" s="158"/>
      <c r="F266" s="159"/>
      <c r="G266" s="159"/>
    </row>
    <row r="267" spans="4:7" ht="14.4" x14ac:dyDescent="0.2">
      <c r="D267" s="52"/>
      <c r="E267" s="158"/>
      <c r="F267" s="159"/>
      <c r="G267" s="159"/>
    </row>
    <row r="268" spans="4:7" ht="14.4" x14ac:dyDescent="0.2">
      <c r="D268" s="52"/>
      <c r="E268" s="158"/>
      <c r="F268" s="159"/>
      <c r="G268" s="159"/>
    </row>
    <row r="269" spans="4:7" ht="14.4" x14ac:dyDescent="0.2">
      <c r="D269" s="52"/>
      <c r="E269" s="158"/>
      <c r="F269" s="159"/>
      <c r="G269" s="159"/>
    </row>
    <row r="270" spans="4:7" ht="14.4" x14ac:dyDescent="0.2">
      <c r="D270" s="52"/>
      <c r="E270" s="158"/>
      <c r="F270" s="159"/>
      <c r="G270" s="159"/>
    </row>
    <row r="271" spans="4:7" ht="14.4" x14ac:dyDescent="0.2">
      <c r="D271" s="52"/>
      <c r="E271" s="158"/>
      <c r="F271" s="159"/>
      <c r="G271" s="159"/>
    </row>
    <row r="272" spans="4:7" ht="14.4" x14ac:dyDescent="0.2">
      <c r="D272" s="52"/>
      <c r="E272" s="158"/>
      <c r="F272" s="159"/>
      <c r="G272" s="159"/>
    </row>
    <row r="273" spans="4:7" ht="14.4" x14ac:dyDescent="0.2">
      <c r="D273" s="52"/>
      <c r="E273" s="158"/>
      <c r="F273" s="159"/>
      <c r="G273" s="159"/>
    </row>
    <row r="274" spans="4:7" ht="14.4" x14ac:dyDescent="0.2">
      <c r="D274" s="52"/>
      <c r="E274" s="158"/>
      <c r="F274" s="159"/>
      <c r="G274" s="159"/>
    </row>
    <row r="275" spans="4:7" ht="14.4" x14ac:dyDescent="0.2">
      <c r="D275" s="52"/>
      <c r="E275" s="158"/>
      <c r="F275" s="159"/>
      <c r="G275" s="159"/>
    </row>
    <row r="276" spans="4:7" ht="14.4" x14ac:dyDescent="0.2">
      <c r="D276" s="52"/>
      <c r="E276" s="158"/>
      <c r="F276" s="159"/>
      <c r="G276" s="159"/>
    </row>
    <row r="277" spans="4:7" ht="14.4" x14ac:dyDescent="0.2">
      <c r="D277" s="52"/>
      <c r="E277" s="158"/>
      <c r="F277" s="159"/>
      <c r="G277" s="159"/>
    </row>
    <row r="278" spans="4:7" ht="14.4" x14ac:dyDescent="0.2">
      <c r="D278" s="52"/>
      <c r="E278" s="158"/>
      <c r="F278" s="159"/>
      <c r="G278" s="159"/>
    </row>
    <row r="279" spans="4:7" ht="14.4" x14ac:dyDescent="0.2">
      <c r="D279" s="52"/>
      <c r="E279" s="158"/>
      <c r="F279" s="159"/>
      <c r="G279" s="159"/>
    </row>
    <row r="280" spans="4:7" ht="14.4" x14ac:dyDescent="0.2">
      <c r="D280" s="52"/>
      <c r="E280" s="158"/>
      <c r="F280" s="159"/>
      <c r="G280" s="159"/>
    </row>
    <row r="281" spans="4:7" ht="14.4" x14ac:dyDescent="0.2">
      <c r="D281" s="52"/>
      <c r="E281" s="158"/>
      <c r="F281" s="159"/>
      <c r="G281" s="159"/>
    </row>
    <row r="282" spans="4:7" ht="14.4" x14ac:dyDescent="0.2">
      <c r="D282" s="52"/>
      <c r="E282" s="158"/>
      <c r="F282" s="159"/>
      <c r="G282" s="159"/>
    </row>
    <row r="283" spans="4:7" ht="14.4" x14ac:dyDescent="0.2">
      <c r="D283" s="52"/>
      <c r="E283" s="158"/>
      <c r="F283" s="159"/>
      <c r="G283" s="159"/>
    </row>
    <row r="284" spans="4:7" ht="14.4" x14ac:dyDescent="0.2">
      <c r="D284" s="52"/>
      <c r="E284" s="158"/>
      <c r="F284" s="159"/>
      <c r="G284" s="159"/>
    </row>
    <row r="285" spans="4:7" ht="14.4" x14ac:dyDescent="0.2">
      <c r="D285" s="52"/>
      <c r="E285" s="158"/>
      <c r="F285" s="159"/>
      <c r="G285" s="159"/>
    </row>
    <row r="286" spans="4:7" ht="14.4" x14ac:dyDescent="0.2">
      <c r="D286" s="52"/>
      <c r="E286" s="158"/>
      <c r="F286" s="159"/>
      <c r="G286" s="159"/>
    </row>
    <row r="287" spans="4:7" ht="14.4" x14ac:dyDescent="0.2">
      <c r="D287" s="52"/>
      <c r="E287" s="158"/>
      <c r="F287" s="159"/>
      <c r="G287" s="159"/>
    </row>
    <row r="288" spans="4:7" ht="14.4" x14ac:dyDescent="0.2">
      <c r="D288" s="52"/>
      <c r="E288" s="158"/>
      <c r="F288" s="159"/>
      <c r="G288" s="159"/>
    </row>
    <row r="289" spans="4:7" ht="14.4" x14ac:dyDescent="0.2">
      <c r="D289" s="52"/>
      <c r="E289" s="158"/>
      <c r="F289" s="159"/>
      <c r="G289" s="159"/>
    </row>
    <row r="290" spans="4:7" ht="14.4" x14ac:dyDescent="0.2">
      <c r="D290" s="52"/>
      <c r="E290" s="158"/>
      <c r="F290" s="159"/>
      <c r="G290" s="159"/>
    </row>
    <row r="291" spans="4:7" ht="14.4" x14ac:dyDescent="0.2">
      <c r="D291" s="52"/>
      <c r="E291" s="158"/>
      <c r="F291" s="159"/>
      <c r="G291" s="159"/>
    </row>
    <row r="292" spans="4:7" ht="14.4" x14ac:dyDescent="0.2">
      <c r="D292" s="52"/>
      <c r="E292" s="158"/>
      <c r="F292" s="159"/>
      <c r="G292" s="159"/>
    </row>
    <row r="293" spans="4:7" ht="14.4" x14ac:dyDescent="0.2">
      <c r="D293" s="52"/>
      <c r="E293" s="158"/>
      <c r="F293" s="159"/>
      <c r="G293" s="159"/>
    </row>
    <row r="294" spans="4:7" ht="14.4" x14ac:dyDescent="0.2">
      <c r="D294" s="52"/>
      <c r="E294" s="158"/>
      <c r="F294" s="159"/>
      <c r="G294" s="159"/>
    </row>
    <row r="295" spans="4:7" ht="14.4" x14ac:dyDescent="0.2">
      <c r="D295" s="52"/>
      <c r="E295" s="158"/>
      <c r="F295" s="159"/>
      <c r="G295" s="159"/>
    </row>
    <row r="296" spans="4:7" ht="14.4" x14ac:dyDescent="0.2">
      <c r="D296" s="52"/>
      <c r="E296" s="158"/>
      <c r="F296" s="159"/>
      <c r="G296" s="159"/>
    </row>
    <row r="297" spans="4:7" ht="14.4" x14ac:dyDescent="0.2">
      <c r="D297" s="52"/>
      <c r="E297" s="158"/>
      <c r="F297" s="159"/>
      <c r="G297" s="159"/>
    </row>
    <row r="298" spans="4:7" ht="14.4" x14ac:dyDescent="0.2">
      <c r="D298" s="52"/>
      <c r="E298" s="158"/>
      <c r="F298" s="159"/>
      <c r="G298" s="159"/>
    </row>
    <row r="299" spans="4:7" ht="14.4" x14ac:dyDescent="0.2">
      <c r="D299" s="52"/>
      <c r="E299" s="158"/>
      <c r="F299" s="159"/>
      <c r="G299" s="159"/>
    </row>
    <row r="300" spans="4:7" ht="14.4" x14ac:dyDescent="0.2">
      <c r="D300" s="52"/>
      <c r="E300" s="158"/>
      <c r="F300" s="159"/>
      <c r="G300" s="159"/>
    </row>
    <row r="301" spans="4:7" ht="14.4" x14ac:dyDescent="0.2">
      <c r="D301" s="52"/>
      <c r="E301" s="158"/>
      <c r="F301" s="159"/>
      <c r="G301" s="159"/>
    </row>
    <row r="302" spans="4:7" ht="14.4" x14ac:dyDescent="0.2">
      <c r="D302" s="52"/>
      <c r="E302" s="158"/>
      <c r="F302" s="159"/>
      <c r="G302" s="159"/>
    </row>
    <row r="303" spans="4:7" ht="14.4" x14ac:dyDescent="0.2">
      <c r="D303" s="52"/>
      <c r="E303" s="158"/>
      <c r="F303" s="159"/>
      <c r="G303" s="159"/>
    </row>
    <row r="304" spans="4:7" ht="14.4" x14ac:dyDescent="0.2">
      <c r="D304" s="52"/>
      <c r="E304" s="158"/>
      <c r="F304" s="159"/>
      <c r="G304" s="159"/>
    </row>
    <row r="305" spans="4:7" ht="14.4" x14ac:dyDescent="0.2">
      <c r="D305" s="52"/>
      <c r="E305" s="158"/>
      <c r="F305" s="159"/>
      <c r="G305" s="159"/>
    </row>
    <row r="306" spans="4:7" ht="14.4" x14ac:dyDescent="0.2">
      <c r="D306" s="52"/>
      <c r="E306" s="158"/>
      <c r="F306" s="159"/>
      <c r="G306" s="159"/>
    </row>
    <row r="307" spans="4:7" ht="14.4" x14ac:dyDescent="0.2">
      <c r="D307" s="52"/>
      <c r="E307" s="158"/>
      <c r="F307" s="159"/>
      <c r="G307" s="159"/>
    </row>
    <row r="308" spans="4:7" ht="14.4" x14ac:dyDescent="0.2">
      <c r="D308" s="52"/>
      <c r="E308" s="158"/>
      <c r="F308" s="159"/>
      <c r="G308" s="159"/>
    </row>
    <row r="309" spans="4:7" ht="14.4" x14ac:dyDescent="0.2">
      <c r="D309" s="52"/>
      <c r="E309" s="158"/>
      <c r="F309" s="159"/>
      <c r="G309" s="159"/>
    </row>
    <row r="310" spans="4:7" ht="14.4" x14ac:dyDescent="0.2">
      <c r="D310" s="52"/>
      <c r="E310" s="158"/>
      <c r="F310" s="159"/>
      <c r="G310" s="159"/>
    </row>
    <row r="311" spans="4:7" ht="14.4" x14ac:dyDescent="0.2">
      <c r="D311" s="52"/>
      <c r="E311" s="158"/>
      <c r="F311" s="159"/>
      <c r="G311" s="159"/>
    </row>
    <row r="312" spans="4:7" ht="14.4" x14ac:dyDescent="0.2">
      <c r="D312" s="52"/>
      <c r="E312" s="158"/>
      <c r="F312" s="159"/>
      <c r="G312" s="159"/>
    </row>
    <row r="313" spans="4:7" ht="14.4" x14ac:dyDescent="0.2">
      <c r="D313" s="52"/>
      <c r="E313" s="158"/>
      <c r="F313" s="159"/>
      <c r="G313" s="159"/>
    </row>
    <row r="314" spans="4:7" ht="14.4" x14ac:dyDescent="0.2">
      <c r="D314" s="52"/>
      <c r="E314" s="158"/>
      <c r="F314" s="159"/>
      <c r="G314" s="159"/>
    </row>
    <row r="315" spans="4:7" ht="14.4" x14ac:dyDescent="0.2">
      <c r="D315" s="52"/>
      <c r="E315" s="158"/>
      <c r="F315" s="159"/>
      <c r="G315" s="159"/>
    </row>
    <row r="316" spans="4:7" ht="14.4" x14ac:dyDescent="0.2">
      <c r="D316" s="52"/>
      <c r="E316" s="158"/>
      <c r="F316" s="159"/>
      <c r="G316" s="159"/>
    </row>
    <row r="317" spans="4:7" ht="14.4" x14ac:dyDescent="0.2">
      <c r="D317" s="52"/>
      <c r="E317" s="158"/>
      <c r="F317" s="159"/>
      <c r="G317" s="159"/>
    </row>
    <row r="318" spans="4:7" ht="14.4" x14ac:dyDescent="0.2">
      <c r="D318" s="52"/>
      <c r="E318" s="158"/>
      <c r="F318" s="159"/>
      <c r="G318" s="159"/>
    </row>
    <row r="319" spans="4:7" ht="14.4" x14ac:dyDescent="0.2">
      <c r="D319" s="52"/>
      <c r="E319" s="158"/>
      <c r="F319" s="159"/>
      <c r="G319" s="159"/>
    </row>
    <row r="320" spans="4:7" ht="14.4" x14ac:dyDescent="0.2">
      <c r="D320" s="52"/>
      <c r="E320" s="158"/>
      <c r="F320" s="159"/>
      <c r="G320" s="159"/>
    </row>
    <row r="321" spans="4:7" ht="14.4" x14ac:dyDescent="0.2">
      <c r="D321" s="52"/>
      <c r="E321" s="158"/>
      <c r="F321" s="159"/>
      <c r="G321" s="159"/>
    </row>
    <row r="322" spans="4:7" ht="14.4" x14ac:dyDescent="0.2">
      <c r="D322" s="52"/>
      <c r="E322" s="158"/>
      <c r="F322" s="159"/>
      <c r="G322" s="159"/>
    </row>
    <row r="323" spans="4:7" ht="14.4" x14ac:dyDescent="0.2">
      <c r="D323" s="52"/>
      <c r="E323" s="158"/>
      <c r="F323" s="159"/>
      <c r="G323" s="159"/>
    </row>
    <row r="324" spans="4:7" ht="14.4" x14ac:dyDescent="0.2">
      <c r="D324" s="52"/>
      <c r="E324" s="158"/>
      <c r="F324" s="159"/>
      <c r="G324" s="159"/>
    </row>
    <row r="325" spans="4:7" ht="14.4" x14ac:dyDescent="0.2">
      <c r="D325" s="52"/>
      <c r="E325" s="158"/>
      <c r="F325" s="159"/>
      <c r="G325" s="159"/>
    </row>
    <row r="326" spans="4:7" ht="14.4" x14ac:dyDescent="0.2">
      <c r="D326" s="52"/>
      <c r="E326" s="158"/>
      <c r="F326" s="159"/>
      <c r="G326" s="159"/>
    </row>
    <row r="327" spans="4:7" ht="14.4" x14ac:dyDescent="0.2">
      <c r="D327" s="52"/>
      <c r="E327" s="158"/>
      <c r="F327" s="159"/>
      <c r="G327" s="159"/>
    </row>
    <row r="328" spans="4:7" ht="14.4" x14ac:dyDescent="0.2">
      <c r="D328" s="52"/>
      <c r="E328" s="158"/>
      <c r="F328" s="159"/>
      <c r="G328" s="159"/>
    </row>
    <row r="329" spans="4:7" ht="14.4" x14ac:dyDescent="0.2">
      <c r="D329" s="52"/>
      <c r="E329" s="158"/>
      <c r="F329" s="159"/>
      <c r="G329" s="159"/>
    </row>
    <row r="330" spans="4:7" ht="14.4" x14ac:dyDescent="0.2">
      <c r="D330" s="52"/>
      <c r="E330" s="158"/>
      <c r="F330" s="159"/>
      <c r="G330" s="159"/>
    </row>
    <row r="331" spans="4:7" ht="14.4" x14ac:dyDescent="0.2">
      <c r="D331" s="52"/>
      <c r="E331" s="158"/>
      <c r="F331" s="159"/>
      <c r="G331" s="159"/>
    </row>
    <row r="332" spans="4:7" ht="14.4" x14ac:dyDescent="0.2">
      <c r="D332" s="52"/>
      <c r="E332" s="158"/>
      <c r="F332" s="159"/>
      <c r="G332" s="159"/>
    </row>
    <row r="333" spans="4:7" ht="14.4" x14ac:dyDescent="0.2">
      <c r="D333" s="52"/>
      <c r="E333" s="158"/>
      <c r="F333" s="159"/>
      <c r="G333" s="159"/>
    </row>
    <row r="334" spans="4:7" ht="14.4" x14ac:dyDescent="0.2">
      <c r="D334" s="52"/>
      <c r="E334" s="158"/>
      <c r="F334" s="159"/>
      <c r="G334" s="159"/>
    </row>
    <row r="335" spans="4:7" ht="14.4" x14ac:dyDescent="0.2">
      <c r="D335" s="52"/>
      <c r="E335" s="158"/>
      <c r="F335" s="159"/>
      <c r="G335" s="159"/>
    </row>
    <row r="336" spans="4:7" ht="14.4" x14ac:dyDescent="0.2">
      <c r="D336" s="52"/>
      <c r="E336" s="158"/>
      <c r="F336" s="159"/>
      <c r="G336" s="159"/>
    </row>
    <row r="337" spans="4:7" ht="14.4" x14ac:dyDescent="0.2">
      <c r="D337" s="52"/>
      <c r="E337" s="158"/>
      <c r="F337" s="159"/>
      <c r="G337" s="159"/>
    </row>
    <row r="338" spans="4:7" ht="14.4" x14ac:dyDescent="0.2">
      <c r="D338" s="52"/>
      <c r="E338" s="158"/>
      <c r="F338" s="159"/>
      <c r="G338" s="159"/>
    </row>
    <row r="339" spans="4:7" ht="14.4" x14ac:dyDescent="0.2">
      <c r="D339" s="52"/>
      <c r="E339" s="158"/>
      <c r="F339" s="159"/>
      <c r="G339" s="159"/>
    </row>
    <row r="340" spans="4:7" ht="14.4" x14ac:dyDescent="0.2">
      <c r="D340" s="52"/>
      <c r="E340" s="158"/>
      <c r="F340" s="159"/>
      <c r="G340" s="159"/>
    </row>
    <row r="341" spans="4:7" ht="14.4" x14ac:dyDescent="0.2">
      <c r="D341" s="52"/>
      <c r="E341" s="158"/>
      <c r="F341" s="159"/>
      <c r="G341" s="159"/>
    </row>
    <row r="342" spans="4:7" ht="14.4" x14ac:dyDescent="0.2">
      <c r="D342" s="52"/>
      <c r="E342" s="158"/>
      <c r="F342" s="159"/>
      <c r="G342" s="159"/>
    </row>
    <row r="343" spans="4:7" ht="14.4" x14ac:dyDescent="0.2">
      <c r="D343" s="52"/>
      <c r="E343" s="158"/>
      <c r="F343" s="159"/>
      <c r="G343" s="159"/>
    </row>
    <row r="344" spans="4:7" ht="14.4" x14ac:dyDescent="0.2">
      <c r="D344" s="52"/>
      <c r="E344" s="158"/>
      <c r="F344" s="159"/>
      <c r="G344" s="159"/>
    </row>
    <row r="345" spans="4:7" ht="14.4" x14ac:dyDescent="0.2">
      <c r="D345" s="52"/>
      <c r="E345" s="158"/>
      <c r="F345" s="159"/>
      <c r="G345" s="159"/>
    </row>
    <row r="346" spans="4:7" ht="14.4" x14ac:dyDescent="0.2">
      <c r="D346" s="52"/>
      <c r="E346" s="158"/>
      <c r="F346" s="159"/>
      <c r="G346" s="159"/>
    </row>
    <row r="347" spans="4:7" ht="14.4" x14ac:dyDescent="0.2">
      <c r="D347" s="52"/>
      <c r="E347" s="158"/>
      <c r="F347" s="159"/>
      <c r="G347" s="159"/>
    </row>
    <row r="348" spans="4:7" ht="14.4" x14ac:dyDescent="0.2">
      <c r="D348" s="52"/>
      <c r="E348" s="158"/>
      <c r="F348" s="159"/>
      <c r="G348" s="159"/>
    </row>
    <row r="349" spans="4:7" ht="14.4" x14ac:dyDescent="0.2">
      <c r="D349" s="52"/>
      <c r="E349" s="158"/>
      <c r="F349" s="159"/>
      <c r="G349" s="159"/>
    </row>
    <row r="350" spans="4:7" ht="14.4" x14ac:dyDescent="0.2">
      <c r="D350" s="52"/>
      <c r="E350" s="158"/>
      <c r="F350" s="159"/>
      <c r="G350" s="159"/>
    </row>
    <row r="351" spans="4:7" ht="14.4" x14ac:dyDescent="0.2">
      <c r="D351" s="52"/>
      <c r="E351" s="158"/>
      <c r="F351" s="159"/>
      <c r="G351" s="159"/>
    </row>
    <row r="352" spans="4:7" ht="14.4" x14ac:dyDescent="0.2">
      <c r="D352" s="52"/>
      <c r="E352" s="158"/>
      <c r="F352" s="159"/>
      <c r="G352" s="159"/>
    </row>
    <row r="353" spans="4:7" ht="14.4" x14ac:dyDescent="0.2">
      <c r="D353" s="52"/>
      <c r="E353" s="158"/>
      <c r="F353" s="159"/>
      <c r="G353" s="159"/>
    </row>
    <row r="354" spans="4:7" ht="14.4" x14ac:dyDescent="0.2">
      <c r="D354" s="52"/>
      <c r="E354" s="158"/>
      <c r="F354" s="159"/>
      <c r="G354" s="159"/>
    </row>
    <row r="355" spans="4:7" ht="14.4" x14ac:dyDescent="0.2">
      <c r="D355" s="52"/>
      <c r="E355" s="158"/>
      <c r="F355" s="159"/>
      <c r="G355" s="159"/>
    </row>
    <row r="356" spans="4:7" ht="14.4" x14ac:dyDescent="0.2">
      <c r="D356" s="52"/>
      <c r="E356" s="158"/>
      <c r="F356" s="159"/>
      <c r="G356" s="159"/>
    </row>
    <row r="357" spans="4:7" ht="14.4" x14ac:dyDescent="0.2">
      <c r="D357" s="52"/>
      <c r="E357" s="158"/>
      <c r="F357" s="159"/>
      <c r="G357" s="159"/>
    </row>
    <row r="358" spans="4:7" ht="14.4" x14ac:dyDescent="0.2">
      <c r="D358" s="52"/>
      <c r="E358" s="158"/>
      <c r="F358" s="159"/>
      <c r="G358" s="159"/>
    </row>
    <row r="359" spans="4:7" ht="14.4" x14ac:dyDescent="0.2">
      <c r="D359" s="52"/>
      <c r="E359" s="158"/>
      <c r="F359" s="159"/>
      <c r="G359" s="159"/>
    </row>
    <row r="360" spans="4:7" ht="14.4" x14ac:dyDescent="0.2">
      <c r="D360" s="52"/>
      <c r="E360" s="158"/>
      <c r="F360" s="159"/>
      <c r="G360" s="159"/>
    </row>
    <row r="361" spans="4:7" ht="14.4" x14ac:dyDescent="0.2">
      <c r="D361" s="52"/>
      <c r="E361" s="158"/>
      <c r="F361" s="159"/>
      <c r="G361" s="159"/>
    </row>
    <row r="362" spans="4:7" ht="14.4" x14ac:dyDescent="0.2">
      <c r="D362" s="52"/>
      <c r="E362" s="158"/>
      <c r="F362" s="159"/>
      <c r="G362" s="159"/>
    </row>
    <row r="363" spans="4:7" ht="14.4" x14ac:dyDescent="0.2">
      <c r="D363" s="52"/>
      <c r="E363" s="158"/>
      <c r="F363" s="159"/>
      <c r="G363" s="159"/>
    </row>
    <row r="364" spans="4:7" ht="14.4" x14ac:dyDescent="0.2">
      <c r="D364" s="52"/>
      <c r="E364" s="158"/>
      <c r="F364" s="159"/>
      <c r="G364" s="159"/>
    </row>
    <row r="365" spans="4:7" ht="14.4" x14ac:dyDescent="0.2">
      <c r="D365" s="52"/>
      <c r="E365" s="158"/>
      <c r="F365" s="159"/>
      <c r="G365" s="159"/>
    </row>
    <row r="366" spans="4:7" ht="14.4" x14ac:dyDescent="0.2">
      <c r="D366" s="52"/>
      <c r="E366" s="158"/>
      <c r="F366" s="159"/>
      <c r="G366" s="159"/>
    </row>
    <row r="367" spans="4:7" ht="14.4" x14ac:dyDescent="0.2">
      <c r="D367" s="52"/>
      <c r="E367" s="158"/>
      <c r="F367" s="159"/>
      <c r="G367" s="159"/>
    </row>
    <row r="368" spans="4:7" ht="14.4" x14ac:dyDescent="0.2">
      <c r="D368" s="52"/>
      <c r="E368" s="158"/>
      <c r="F368" s="159"/>
      <c r="G368" s="159"/>
    </row>
    <row r="369" spans="4:7" ht="14.4" x14ac:dyDescent="0.2">
      <c r="D369" s="52"/>
      <c r="E369" s="158"/>
      <c r="F369" s="159"/>
      <c r="G369" s="159"/>
    </row>
    <row r="370" spans="4:7" ht="14.4" x14ac:dyDescent="0.2">
      <c r="D370" s="52"/>
      <c r="E370" s="158"/>
      <c r="F370" s="159"/>
      <c r="G370" s="159"/>
    </row>
    <row r="371" spans="4:7" ht="14.4" x14ac:dyDescent="0.2">
      <c r="D371" s="52"/>
      <c r="E371" s="158"/>
      <c r="F371" s="159"/>
      <c r="G371" s="159"/>
    </row>
    <row r="372" spans="4:7" ht="14.4" x14ac:dyDescent="0.2">
      <c r="D372" s="52"/>
      <c r="E372" s="158"/>
      <c r="F372" s="159"/>
      <c r="G372" s="159"/>
    </row>
    <row r="373" spans="4:7" ht="14.4" x14ac:dyDescent="0.2">
      <c r="D373" s="52"/>
      <c r="E373" s="158"/>
      <c r="F373" s="159"/>
      <c r="G373" s="159"/>
    </row>
    <row r="374" spans="4:7" ht="14.4" x14ac:dyDescent="0.2">
      <c r="D374" s="52"/>
      <c r="E374" s="158"/>
      <c r="F374" s="159"/>
      <c r="G374" s="159"/>
    </row>
    <row r="375" spans="4:7" ht="14.4" x14ac:dyDescent="0.2">
      <c r="D375" s="52"/>
      <c r="E375" s="158"/>
      <c r="F375" s="159"/>
      <c r="G375" s="159"/>
    </row>
    <row r="376" spans="4:7" ht="14.4" x14ac:dyDescent="0.2">
      <c r="D376" s="52"/>
      <c r="E376" s="158"/>
      <c r="F376" s="159"/>
      <c r="G376" s="159"/>
    </row>
    <row r="377" spans="4:7" ht="14.4" x14ac:dyDescent="0.2">
      <c r="D377" s="52"/>
      <c r="E377" s="158"/>
      <c r="F377" s="159"/>
      <c r="G377" s="159"/>
    </row>
    <row r="378" spans="4:7" ht="14.4" x14ac:dyDescent="0.2">
      <c r="D378" s="52"/>
      <c r="E378" s="158"/>
      <c r="F378" s="159"/>
      <c r="G378" s="159"/>
    </row>
    <row r="379" spans="4:7" ht="14.4" x14ac:dyDescent="0.2">
      <c r="D379" s="52"/>
      <c r="E379" s="158"/>
      <c r="F379" s="159"/>
      <c r="G379" s="159"/>
    </row>
    <row r="380" spans="4:7" ht="14.4" x14ac:dyDescent="0.2">
      <c r="D380" s="52"/>
      <c r="E380" s="158"/>
      <c r="F380" s="159"/>
      <c r="G380" s="159"/>
    </row>
    <row r="381" spans="4:7" ht="14.4" x14ac:dyDescent="0.2">
      <c r="D381" s="52"/>
      <c r="E381" s="158"/>
      <c r="F381" s="159"/>
      <c r="G381" s="159"/>
    </row>
    <row r="382" spans="4:7" ht="14.4" x14ac:dyDescent="0.2">
      <c r="D382" s="52"/>
      <c r="E382" s="158"/>
      <c r="F382" s="159"/>
      <c r="G382" s="159"/>
    </row>
    <row r="383" spans="4:7" ht="14.4" x14ac:dyDescent="0.2">
      <c r="D383" s="52"/>
      <c r="E383" s="158"/>
      <c r="F383" s="159"/>
      <c r="G383" s="159"/>
    </row>
    <row r="384" spans="4:7" ht="14.4" x14ac:dyDescent="0.2">
      <c r="D384" s="52"/>
      <c r="E384" s="158"/>
      <c r="F384" s="159"/>
      <c r="G384" s="159"/>
    </row>
    <row r="385" spans="4:7" ht="14.4" x14ac:dyDescent="0.2">
      <c r="D385" s="52"/>
      <c r="E385" s="158"/>
      <c r="F385" s="159"/>
      <c r="G385" s="159"/>
    </row>
    <row r="386" spans="4:7" ht="14.4" x14ac:dyDescent="0.2">
      <c r="D386" s="52"/>
      <c r="E386" s="158"/>
      <c r="F386" s="159"/>
      <c r="G386" s="159"/>
    </row>
    <row r="387" spans="4:7" ht="14.4" x14ac:dyDescent="0.2">
      <c r="D387" s="52"/>
      <c r="E387" s="158"/>
      <c r="F387" s="159"/>
      <c r="G387" s="159"/>
    </row>
    <row r="388" spans="4:7" ht="14.4" x14ac:dyDescent="0.2">
      <c r="D388" s="52"/>
      <c r="E388" s="158"/>
      <c r="F388" s="159"/>
      <c r="G388" s="159"/>
    </row>
    <row r="389" spans="4:7" ht="14.4" x14ac:dyDescent="0.2">
      <c r="D389" s="52"/>
      <c r="E389" s="158"/>
      <c r="F389" s="159"/>
      <c r="G389" s="159"/>
    </row>
    <row r="390" spans="4:7" ht="14.4" x14ac:dyDescent="0.2">
      <c r="D390" s="52"/>
      <c r="E390" s="158"/>
      <c r="F390" s="159"/>
      <c r="G390" s="159"/>
    </row>
    <row r="391" spans="4:7" ht="14.4" x14ac:dyDescent="0.2">
      <c r="D391" s="52"/>
      <c r="E391" s="158"/>
      <c r="F391" s="159"/>
      <c r="G391" s="159"/>
    </row>
    <row r="392" spans="4:7" ht="14.4" x14ac:dyDescent="0.2">
      <c r="D392" s="52"/>
      <c r="E392" s="158"/>
      <c r="F392" s="159"/>
      <c r="G392" s="159"/>
    </row>
    <row r="393" spans="4:7" ht="14.4" x14ac:dyDescent="0.2">
      <c r="D393" s="52"/>
      <c r="E393" s="158"/>
      <c r="F393" s="159"/>
      <c r="G393" s="159"/>
    </row>
    <row r="394" spans="4:7" ht="14.4" x14ac:dyDescent="0.2">
      <c r="D394" s="52"/>
      <c r="E394" s="158"/>
      <c r="F394" s="159"/>
      <c r="G394" s="159"/>
    </row>
    <row r="395" spans="4:7" ht="14.4" x14ac:dyDescent="0.2">
      <c r="D395" s="52"/>
      <c r="E395" s="158"/>
      <c r="F395" s="159"/>
      <c r="G395" s="159"/>
    </row>
    <row r="396" spans="4:7" ht="14.4" x14ac:dyDescent="0.2">
      <c r="D396" s="52"/>
      <c r="E396" s="158"/>
      <c r="F396" s="159"/>
      <c r="G396" s="159"/>
    </row>
    <row r="397" spans="4:7" ht="14.4" x14ac:dyDescent="0.2">
      <c r="D397" s="52"/>
      <c r="E397" s="158"/>
      <c r="F397" s="159"/>
      <c r="G397" s="159"/>
    </row>
    <row r="398" spans="4:7" ht="14.4" x14ac:dyDescent="0.2">
      <c r="D398" s="52"/>
      <c r="E398" s="158"/>
      <c r="F398" s="159"/>
      <c r="G398" s="159"/>
    </row>
    <row r="399" spans="4:7" ht="14.4" x14ac:dyDescent="0.2">
      <c r="D399" s="52"/>
      <c r="E399" s="158"/>
      <c r="F399" s="159"/>
      <c r="G399" s="159"/>
    </row>
    <row r="400" spans="4:7" ht="14.4" x14ac:dyDescent="0.2">
      <c r="D400" s="52"/>
      <c r="E400" s="158"/>
      <c r="F400" s="159"/>
      <c r="G400" s="159"/>
    </row>
    <row r="401" spans="4:7" ht="14.4" x14ac:dyDescent="0.2">
      <c r="D401" s="52"/>
      <c r="E401" s="158"/>
      <c r="F401" s="159"/>
      <c r="G401" s="159"/>
    </row>
    <row r="402" spans="4:7" ht="14.4" x14ac:dyDescent="0.2">
      <c r="D402" s="52"/>
      <c r="E402" s="158"/>
      <c r="F402" s="159"/>
      <c r="G402" s="159"/>
    </row>
    <row r="403" spans="4:7" ht="14.4" x14ac:dyDescent="0.2">
      <c r="D403" s="52"/>
      <c r="E403" s="158"/>
      <c r="F403" s="159"/>
      <c r="G403" s="159"/>
    </row>
    <row r="404" spans="4:7" ht="14.4" x14ac:dyDescent="0.2">
      <c r="D404" s="52"/>
      <c r="E404" s="158"/>
      <c r="F404" s="159"/>
      <c r="G404" s="159"/>
    </row>
    <row r="405" spans="4:7" ht="14.4" x14ac:dyDescent="0.2">
      <c r="D405" s="52"/>
      <c r="E405" s="158"/>
      <c r="F405" s="159"/>
      <c r="G405" s="159"/>
    </row>
    <row r="406" spans="4:7" ht="14.4" x14ac:dyDescent="0.2">
      <c r="D406" s="52"/>
      <c r="E406" s="158"/>
      <c r="F406" s="159"/>
      <c r="G406" s="159"/>
    </row>
    <row r="407" spans="4:7" ht="14.4" x14ac:dyDescent="0.2">
      <c r="D407" s="52"/>
      <c r="E407" s="158"/>
      <c r="F407" s="159"/>
      <c r="G407" s="159"/>
    </row>
    <row r="408" spans="4:7" ht="14.4" x14ac:dyDescent="0.2">
      <c r="D408" s="52"/>
      <c r="E408" s="158"/>
      <c r="F408" s="159"/>
      <c r="G408" s="159"/>
    </row>
    <row r="409" spans="4:7" ht="14.4" x14ac:dyDescent="0.2">
      <c r="D409" s="52"/>
      <c r="E409" s="158"/>
      <c r="F409" s="159"/>
      <c r="G409" s="159"/>
    </row>
    <row r="410" spans="4:7" ht="14.4" x14ac:dyDescent="0.2">
      <c r="D410" s="52"/>
      <c r="E410" s="158"/>
      <c r="F410" s="159"/>
      <c r="G410" s="159"/>
    </row>
    <row r="411" spans="4:7" ht="14.4" x14ac:dyDescent="0.2">
      <c r="D411" s="52"/>
      <c r="E411" s="158"/>
      <c r="F411" s="159"/>
      <c r="G411" s="159"/>
    </row>
    <row r="412" spans="4:7" ht="14.4" x14ac:dyDescent="0.2">
      <c r="D412" s="52"/>
      <c r="E412" s="158"/>
      <c r="F412" s="159"/>
      <c r="G412" s="159"/>
    </row>
    <row r="413" spans="4:7" x14ac:dyDescent="0.2">
      <c r="E413" s="158"/>
      <c r="F413" s="159"/>
      <c r="G413" s="159"/>
    </row>
    <row r="414" spans="4:7" x14ac:dyDescent="0.2">
      <c r="E414" s="158"/>
      <c r="F414" s="159"/>
      <c r="G414" s="159"/>
    </row>
    <row r="415" spans="4:7" x14ac:dyDescent="0.2">
      <c r="E415" s="158"/>
      <c r="F415" s="159"/>
      <c r="G415" s="159"/>
    </row>
    <row r="416" spans="4:7" x14ac:dyDescent="0.2">
      <c r="E416" s="158"/>
      <c r="F416" s="159"/>
      <c r="G416" s="159"/>
    </row>
    <row r="417" spans="5:7" x14ac:dyDescent="0.2">
      <c r="E417" s="158"/>
      <c r="F417" s="159"/>
      <c r="G417" s="159"/>
    </row>
    <row r="418" spans="5:7" x14ac:dyDescent="0.2">
      <c r="E418" s="158"/>
      <c r="F418" s="159"/>
      <c r="G418" s="159"/>
    </row>
    <row r="419" spans="5:7" x14ac:dyDescent="0.2">
      <c r="E419" s="158"/>
    </row>
    <row r="420" spans="5:7" x14ac:dyDescent="0.2">
      <c r="E420" s="158"/>
    </row>
    <row r="421" spans="5:7" x14ac:dyDescent="0.2">
      <c r="E421" s="158"/>
    </row>
    <row r="422" spans="5:7" x14ac:dyDescent="0.2">
      <c r="E422" s="158"/>
    </row>
    <row r="423" spans="5:7" x14ac:dyDescent="0.2">
      <c r="E423" s="158"/>
    </row>
    <row r="424" spans="5:7" x14ac:dyDescent="0.2">
      <c r="E424" s="158"/>
    </row>
    <row r="425" spans="5:7" x14ac:dyDescent="0.2">
      <c r="E425" s="158"/>
    </row>
    <row r="426" spans="5:7" x14ac:dyDescent="0.2">
      <c r="E426" s="158"/>
    </row>
    <row r="427" spans="5:7" x14ac:dyDescent="0.2">
      <c r="E427" s="158"/>
    </row>
    <row r="428" spans="5:7" x14ac:dyDescent="0.2">
      <c r="E428" s="158"/>
    </row>
    <row r="429" spans="5:7" x14ac:dyDescent="0.2">
      <c r="E429" s="158"/>
    </row>
    <row r="430" spans="5:7" x14ac:dyDescent="0.2">
      <c r="E430" s="158"/>
    </row>
    <row r="431" spans="5:7" x14ac:dyDescent="0.2">
      <c r="E431" s="158"/>
    </row>
    <row r="432" spans="5:7" x14ac:dyDescent="0.2">
      <c r="E432" s="158"/>
    </row>
    <row r="433" spans="5:5" x14ac:dyDescent="0.2">
      <c r="E433" s="158"/>
    </row>
    <row r="434" spans="5:5" x14ac:dyDescent="0.2">
      <c r="E434" s="158"/>
    </row>
    <row r="435" spans="5:5" x14ac:dyDescent="0.2">
      <c r="E435" s="158"/>
    </row>
    <row r="436" spans="5:5" x14ac:dyDescent="0.2">
      <c r="E436" s="158"/>
    </row>
    <row r="437" spans="5:5" x14ac:dyDescent="0.2">
      <c r="E437" s="158"/>
    </row>
    <row r="438" spans="5:5" x14ac:dyDescent="0.2">
      <c r="E438" s="158"/>
    </row>
    <row r="439" spans="5:5" x14ac:dyDescent="0.2">
      <c r="E439" s="158"/>
    </row>
    <row r="440" spans="5:5" x14ac:dyDescent="0.2">
      <c r="E440" s="158"/>
    </row>
    <row r="441" spans="5:5" x14ac:dyDescent="0.2">
      <c r="E441" s="158"/>
    </row>
    <row r="442" spans="5:5" x14ac:dyDescent="0.2">
      <c r="E442" s="158"/>
    </row>
    <row r="443" spans="5:5" x14ac:dyDescent="0.2">
      <c r="E443" s="158"/>
    </row>
    <row r="444" spans="5:5" x14ac:dyDescent="0.2">
      <c r="E444" s="158"/>
    </row>
    <row r="445" spans="5:5" x14ac:dyDescent="0.2">
      <c r="E445" s="158"/>
    </row>
    <row r="446" spans="5:5" x14ac:dyDescent="0.2">
      <c r="E446" s="158"/>
    </row>
    <row r="447" spans="5:5" x14ac:dyDescent="0.2">
      <c r="E447" s="158"/>
    </row>
    <row r="448" spans="5:5" x14ac:dyDescent="0.2">
      <c r="E448" s="158"/>
    </row>
    <row r="449" spans="5:5" x14ac:dyDescent="0.2">
      <c r="E449" s="158"/>
    </row>
    <row r="450" spans="5:5" x14ac:dyDescent="0.2">
      <c r="E450" s="158"/>
    </row>
    <row r="451" spans="5:5" x14ac:dyDescent="0.2">
      <c r="E451" s="158"/>
    </row>
    <row r="452" spans="5:5" x14ac:dyDescent="0.2">
      <c r="E452" s="158"/>
    </row>
    <row r="453" spans="5:5" x14ac:dyDescent="0.2">
      <c r="E453" s="158"/>
    </row>
    <row r="454" spans="5:5" x14ac:dyDescent="0.2">
      <c r="E454" s="158"/>
    </row>
    <row r="455" spans="5:5" x14ac:dyDescent="0.2">
      <c r="E455" s="158"/>
    </row>
    <row r="456" spans="5:5" x14ac:dyDescent="0.2">
      <c r="E456" s="158"/>
    </row>
    <row r="457" spans="5:5" x14ac:dyDescent="0.2">
      <c r="E457" s="158"/>
    </row>
    <row r="458" spans="5:5" x14ac:dyDescent="0.2">
      <c r="E458" s="158"/>
    </row>
    <row r="459" spans="5:5" x14ac:dyDescent="0.2">
      <c r="E459" s="158"/>
    </row>
    <row r="460" spans="5:5" x14ac:dyDescent="0.2">
      <c r="E460" s="158"/>
    </row>
    <row r="461" spans="5:5" x14ac:dyDescent="0.2">
      <c r="E461" s="158"/>
    </row>
    <row r="462" spans="5:5" x14ac:dyDescent="0.2">
      <c r="E462" s="158"/>
    </row>
    <row r="463" spans="5:5" x14ac:dyDescent="0.2">
      <c r="E463" s="158"/>
    </row>
    <row r="464" spans="5:5" x14ac:dyDescent="0.2">
      <c r="E464" s="158"/>
    </row>
    <row r="465" spans="5:5" x14ac:dyDescent="0.2">
      <c r="E465" s="158"/>
    </row>
    <row r="466" spans="5:5" x14ac:dyDescent="0.2">
      <c r="E466" s="158"/>
    </row>
    <row r="467" spans="5:5" x14ac:dyDescent="0.2">
      <c r="E467" s="158"/>
    </row>
    <row r="468" spans="5:5" x14ac:dyDescent="0.2">
      <c r="E468" s="158"/>
    </row>
    <row r="469" spans="5:5" x14ac:dyDescent="0.2">
      <c r="E469" s="158"/>
    </row>
    <row r="470" spans="5:5" x14ac:dyDescent="0.2">
      <c r="E470" s="158"/>
    </row>
    <row r="471" spans="5:5" x14ac:dyDescent="0.2">
      <c r="E471" s="158"/>
    </row>
    <row r="472" spans="5:5" x14ac:dyDescent="0.2">
      <c r="E472" s="158"/>
    </row>
    <row r="473" spans="5:5" x14ac:dyDescent="0.2">
      <c r="E473" s="158"/>
    </row>
    <row r="474" spans="5:5" x14ac:dyDescent="0.2">
      <c r="E474" s="158"/>
    </row>
    <row r="475" spans="5:5" x14ac:dyDescent="0.2">
      <c r="E475" s="158"/>
    </row>
    <row r="476" spans="5:5" x14ac:dyDescent="0.2">
      <c r="E476" s="158"/>
    </row>
    <row r="477" spans="5:5" x14ac:dyDescent="0.2">
      <c r="E477" s="158"/>
    </row>
    <row r="478" spans="5:5" x14ac:dyDescent="0.2">
      <c r="E478" s="158"/>
    </row>
    <row r="479" spans="5:5" x14ac:dyDescent="0.2">
      <c r="E479" s="158"/>
    </row>
    <row r="480" spans="5:5" x14ac:dyDescent="0.2">
      <c r="E480" s="158"/>
    </row>
    <row r="481" spans="5:5" x14ac:dyDescent="0.2">
      <c r="E481" s="158"/>
    </row>
    <row r="482" spans="5:5" x14ac:dyDescent="0.2">
      <c r="E482" s="158"/>
    </row>
    <row r="483" spans="5:5" x14ac:dyDescent="0.2">
      <c r="E483" s="158"/>
    </row>
    <row r="484" spans="5:5" x14ac:dyDescent="0.2">
      <c r="E484" s="158"/>
    </row>
    <row r="485" spans="5:5" x14ac:dyDescent="0.2">
      <c r="E485" s="158"/>
    </row>
    <row r="486" spans="5:5" x14ac:dyDescent="0.2">
      <c r="E486" s="158"/>
    </row>
    <row r="487" spans="5:5" x14ac:dyDescent="0.2">
      <c r="E487" s="158"/>
    </row>
    <row r="488" spans="5:5" x14ac:dyDescent="0.2">
      <c r="E488" s="158"/>
    </row>
    <row r="489" spans="5:5" x14ac:dyDescent="0.2">
      <c r="E489" s="158"/>
    </row>
    <row r="490" spans="5:5" x14ac:dyDescent="0.2">
      <c r="E490" s="158"/>
    </row>
    <row r="491" spans="5:5" x14ac:dyDescent="0.2">
      <c r="E491" s="158"/>
    </row>
    <row r="492" spans="5:5" x14ac:dyDescent="0.2">
      <c r="E492" s="158"/>
    </row>
    <row r="493" spans="5:5" x14ac:dyDescent="0.2">
      <c r="E493" s="158"/>
    </row>
    <row r="494" spans="5:5" x14ac:dyDescent="0.2">
      <c r="E494" s="158"/>
    </row>
    <row r="495" spans="5:5" x14ac:dyDescent="0.2">
      <c r="E495" s="158"/>
    </row>
    <row r="496" spans="5:5" x14ac:dyDescent="0.2">
      <c r="E496" s="158"/>
    </row>
    <row r="497" spans="5:5" x14ac:dyDescent="0.2">
      <c r="E497" s="158"/>
    </row>
    <row r="498" spans="5:5" x14ac:dyDescent="0.2">
      <c r="E498" s="158"/>
    </row>
    <row r="499" spans="5:5" x14ac:dyDescent="0.2">
      <c r="E499" s="158"/>
    </row>
    <row r="500" spans="5:5" x14ac:dyDescent="0.2">
      <c r="E500" s="158"/>
    </row>
    <row r="501" spans="5:5" x14ac:dyDescent="0.2">
      <c r="E501" s="158"/>
    </row>
    <row r="502" spans="5:5" x14ac:dyDescent="0.2">
      <c r="E502" s="158"/>
    </row>
    <row r="503" spans="5:5" x14ac:dyDescent="0.2">
      <c r="E503" s="158"/>
    </row>
    <row r="504" spans="5:5" x14ac:dyDescent="0.2">
      <c r="E504" s="158"/>
    </row>
    <row r="505" spans="5:5" x14ac:dyDescent="0.2">
      <c r="E505" s="158"/>
    </row>
    <row r="506" spans="5:5" x14ac:dyDescent="0.2">
      <c r="E506" s="158"/>
    </row>
    <row r="507" spans="5:5" x14ac:dyDescent="0.2">
      <c r="E507" s="158"/>
    </row>
    <row r="508" spans="5:5" x14ac:dyDescent="0.2">
      <c r="E508" s="158"/>
    </row>
    <row r="509" spans="5:5" x14ac:dyDescent="0.2">
      <c r="E509" s="158"/>
    </row>
    <row r="510" spans="5:5" x14ac:dyDescent="0.2">
      <c r="E510" s="158"/>
    </row>
    <row r="511" spans="5:5" x14ac:dyDescent="0.2">
      <c r="E511" s="158"/>
    </row>
    <row r="512" spans="5:5" x14ac:dyDescent="0.2">
      <c r="E512" s="158"/>
    </row>
    <row r="513" spans="5:5" x14ac:dyDescent="0.2">
      <c r="E513" s="158"/>
    </row>
    <row r="514" spans="5:5" x14ac:dyDescent="0.2">
      <c r="E514" s="158"/>
    </row>
    <row r="515" spans="5:5" x14ac:dyDescent="0.2">
      <c r="E515" s="158"/>
    </row>
    <row r="516" spans="5:5" x14ac:dyDescent="0.2">
      <c r="E516" s="158"/>
    </row>
    <row r="517" spans="5:5" x14ac:dyDescent="0.2">
      <c r="E517" s="158"/>
    </row>
    <row r="518" spans="5:5" x14ac:dyDescent="0.2">
      <c r="E518" s="158"/>
    </row>
    <row r="519" spans="5:5" x14ac:dyDescent="0.2">
      <c r="E519" s="158"/>
    </row>
    <row r="520" spans="5:5" x14ac:dyDescent="0.2">
      <c r="E520" s="158"/>
    </row>
    <row r="521" spans="5:5" x14ac:dyDescent="0.2">
      <c r="E521" s="158"/>
    </row>
    <row r="522" spans="5:5" x14ac:dyDescent="0.2">
      <c r="E522" s="158"/>
    </row>
    <row r="523" spans="5:5" x14ac:dyDescent="0.2">
      <c r="E523" s="158"/>
    </row>
    <row r="524" spans="5:5" x14ac:dyDescent="0.2">
      <c r="E524" s="158"/>
    </row>
    <row r="525" spans="5:5" x14ac:dyDescent="0.2">
      <c r="E525" s="158"/>
    </row>
    <row r="526" spans="5:5" x14ac:dyDescent="0.2">
      <c r="E526" s="158"/>
    </row>
    <row r="527" spans="5:5" x14ac:dyDescent="0.2">
      <c r="E527" s="158"/>
    </row>
    <row r="528" spans="5:5" x14ac:dyDescent="0.2">
      <c r="E528" s="158"/>
    </row>
    <row r="529" spans="5:5" x14ac:dyDescent="0.2">
      <c r="E529" s="158"/>
    </row>
    <row r="530" spans="5:5" x14ac:dyDescent="0.2">
      <c r="E530" s="158"/>
    </row>
    <row r="531" spans="5:5" x14ac:dyDescent="0.2">
      <c r="E531" s="158"/>
    </row>
    <row r="532" spans="5:5" x14ac:dyDescent="0.2">
      <c r="E532" s="158"/>
    </row>
    <row r="533" spans="5:5" x14ac:dyDescent="0.2">
      <c r="E533" s="158"/>
    </row>
    <row r="534" spans="5:5" x14ac:dyDescent="0.2">
      <c r="E534" s="158"/>
    </row>
    <row r="535" spans="5:5" x14ac:dyDescent="0.2">
      <c r="E535" s="158"/>
    </row>
    <row r="536" spans="5:5" x14ac:dyDescent="0.2">
      <c r="E536" s="158"/>
    </row>
    <row r="537" spans="5:5" x14ac:dyDescent="0.2">
      <c r="E537" s="158"/>
    </row>
    <row r="538" spans="5:5" x14ac:dyDescent="0.2">
      <c r="E538" s="158"/>
    </row>
    <row r="539" spans="5:5" x14ac:dyDescent="0.2">
      <c r="E539" s="158"/>
    </row>
    <row r="540" spans="5:5" x14ac:dyDescent="0.2">
      <c r="E540" s="158"/>
    </row>
    <row r="541" spans="5:5" x14ac:dyDescent="0.2">
      <c r="E541" s="158"/>
    </row>
    <row r="542" spans="5:5" x14ac:dyDescent="0.2">
      <c r="E542" s="158"/>
    </row>
    <row r="543" spans="5:5" x14ac:dyDescent="0.2">
      <c r="E543" s="158"/>
    </row>
    <row r="544" spans="5:5" x14ac:dyDescent="0.2">
      <c r="E544" s="158"/>
    </row>
    <row r="545" spans="5:5" x14ac:dyDescent="0.2">
      <c r="E545" s="158"/>
    </row>
    <row r="546" spans="5:5" x14ac:dyDescent="0.2">
      <c r="E546" s="158"/>
    </row>
    <row r="547" spans="5:5" x14ac:dyDescent="0.2">
      <c r="E547" s="158"/>
    </row>
    <row r="548" spans="5:5" x14ac:dyDescent="0.2">
      <c r="E548" s="158"/>
    </row>
    <row r="549" spans="5:5" x14ac:dyDescent="0.2">
      <c r="E549" s="158"/>
    </row>
    <row r="550" spans="5:5" x14ac:dyDescent="0.2">
      <c r="E550" s="158"/>
    </row>
    <row r="551" spans="5:5" x14ac:dyDescent="0.2">
      <c r="E551" s="158"/>
    </row>
    <row r="552" spans="5:5" x14ac:dyDescent="0.2">
      <c r="E552" s="158"/>
    </row>
    <row r="553" spans="5:5" x14ac:dyDescent="0.2">
      <c r="E553" s="158"/>
    </row>
    <row r="554" spans="5:5" x14ac:dyDescent="0.2">
      <c r="E554" s="158"/>
    </row>
    <row r="555" spans="5:5" x14ac:dyDescent="0.2">
      <c r="E555" s="158"/>
    </row>
    <row r="556" spans="5:5" x14ac:dyDescent="0.2">
      <c r="E556" s="158"/>
    </row>
    <row r="557" spans="5:5" x14ac:dyDescent="0.2">
      <c r="E557" s="158"/>
    </row>
    <row r="558" spans="5:5" x14ac:dyDescent="0.2">
      <c r="E558" s="158"/>
    </row>
    <row r="559" spans="5:5" x14ac:dyDescent="0.2">
      <c r="E559" s="158"/>
    </row>
    <row r="560" spans="5:5" x14ac:dyDescent="0.2">
      <c r="E560" s="158"/>
    </row>
    <row r="561" spans="5:5" x14ac:dyDescent="0.2">
      <c r="E561" s="158"/>
    </row>
    <row r="562" spans="5:5" x14ac:dyDescent="0.2">
      <c r="E562" s="158"/>
    </row>
    <row r="563" spans="5:5" x14ac:dyDescent="0.2">
      <c r="E563" s="158"/>
    </row>
    <row r="564" spans="5:5" x14ac:dyDescent="0.2">
      <c r="E564" s="158"/>
    </row>
    <row r="565" spans="5:5" x14ac:dyDescent="0.2">
      <c r="E565" s="158"/>
    </row>
    <row r="566" spans="5:5" x14ac:dyDescent="0.2">
      <c r="E566" s="158"/>
    </row>
    <row r="567" spans="5:5" x14ac:dyDescent="0.2">
      <c r="E567" s="158"/>
    </row>
    <row r="568" spans="5:5" x14ac:dyDescent="0.2">
      <c r="E568" s="158"/>
    </row>
    <row r="569" spans="5:5" x14ac:dyDescent="0.2">
      <c r="E569" s="158"/>
    </row>
    <row r="570" spans="5:5" x14ac:dyDescent="0.2">
      <c r="E570" s="158"/>
    </row>
    <row r="571" spans="5:5" x14ac:dyDescent="0.2">
      <c r="E571" s="158"/>
    </row>
    <row r="572" spans="5:5" x14ac:dyDescent="0.2">
      <c r="E572" s="158"/>
    </row>
    <row r="573" spans="5:5" x14ac:dyDescent="0.2">
      <c r="E573" s="158"/>
    </row>
    <row r="574" spans="5:5" x14ac:dyDescent="0.2">
      <c r="E574" s="158"/>
    </row>
    <row r="575" spans="5:5" x14ac:dyDescent="0.2">
      <c r="E575" s="158"/>
    </row>
    <row r="576" spans="5:5" x14ac:dyDescent="0.2">
      <c r="E576" s="158"/>
    </row>
    <row r="577" spans="5:5" x14ac:dyDescent="0.2">
      <c r="E577" s="158"/>
    </row>
    <row r="578" spans="5:5" x14ac:dyDescent="0.2">
      <c r="E578" s="158"/>
    </row>
    <row r="579" spans="5:5" x14ac:dyDescent="0.2">
      <c r="E579" s="158"/>
    </row>
    <row r="580" spans="5:5" x14ac:dyDescent="0.2">
      <c r="E580" s="158"/>
    </row>
    <row r="581" spans="5:5" x14ac:dyDescent="0.2">
      <c r="E581" s="158"/>
    </row>
    <row r="582" spans="5:5" x14ac:dyDescent="0.2">
      <c r="E582" s="158"/>
    </row>
    <row r="583" spans="5:5" x14ac:dyDescent="0.2">
      <c r="E583" s="158"/>
    </row>
    <row r="584" spans="5:5" x14ac:dyDescent="0.2">
      <c r="E584" s="158"/>
    </row>
    <row r="585" spans="5:5" x14ac:dyDescent="0.2">
      <c r="E585" s="158"/>
    </row>
    <row r="586" spans="5:5" x14ac:dyDescent="0.2">
      <c r="E586" s="158"/>
    </row>
    <row r="587" spans="5:5" x14ac:dyDescent="0.2">
      <c r="E587" s="158"/>
    </row>
    <row r="588" spans="5:5" x14ac:dyDescent="0.2">
      <c r="E588" s="158"/>
    </row>
    <row r="589" spans="5:5" x14ac:dyDescent="0.2">
      <c r="E589" s="158"/>
    </row>
    <row r="590" spans="5:5" x14ac:dyDescent="0.2">
      <c r="E590" s="158"/>
    </row>
    <row r="591" spans="5:5" x14ac:dyDescent="0.2">
      <c r="E591" s="158"/>
    </row>
    <row r="592" spans="5:5" x14ac:dyDescent="0.2">
      <c r="E592" s="158"/>
    </row>
    <row r="593" spans="5:5" x14ac:dyDescent="0.2">
      <c r="E593" s="158"/>
    </row>
    <row r="594" spans="5:5" x14ac:dyDescent="0.2">
      <c r="E594" s="158"/>
    </row>
    <row r="595" spans="5:5" x14ac:dyDescent="0.2">
      <c r="E595" s="158"/>
    </row>
    <row r="596" spans="5:5" x14ac:dyDescent="0.2">
      <c r="E596" s="158"/>
    </row>
    <row r="597" spans="5:5" x14ac:dyDescent="0.2">
      <c r="E597" s="158"/>
    </row>
    <row r="598" spans="5:5" x14ac:dyDescent="0.2">
      <c r="E598" s="158"/>
    </row>
    <row r="599" spans="5:5" x14ac:dyDescent="0.2">
      <c r="E599" s="158"/>
    </row>
    <row r="600" spans="5:5" x14ac:dyDescent="0.2">
      <c r="E600" s="158"/>
    </row>
    <row r="601" spans="5:5" x14ac:dyDescent="0.2">
      <c r="E601" s="158"/>
    </row>
    <row r="602" spans="5:5" x14ac:dyDescent="0.2">
      <c r="E602" s="158"/>
    </row>
    <row r="603" spans="5:5" x14ac:dyDescent="0.2">
      <c r="E603" s="158"/>
    </row>
    <row r="604" spans="5:5" x14ac:dyDescent="0.2">
      <c r="E604" s="158"/>
    </row>
    <row r="605" spans="5:5" x14ac:dyDescent="0.2">
      <c r="E605" s="158"/>
    </row>
    <row r="606" spans="5:5" x14ac:dyDescent="0.2">
      <c r="E606" s="158"/>
    </row>
    <row r="607" spans="5:5" x14ac:dyDescent="0.2">
      <c r="E607" s="158"/>
    </row>
    <row r="608" spans="5:5" x14ac:dyDescent="0.2">
      <c r="E608" s="158"/>
    </row>
    <row r="609" spans="5:5" x14ac:dyDescent="0.2">
      <c r="E609" s="158"/>
    </row>
    <row r="610" spans="5:5" x14ac:dyDescent="0.2">
      <c r="E610" s="158"/>
    </row>
    <row r="611" spans="5:5" x14ac:dyDescent="0.2">
      <c r="E611" s="158"/>
    </row>
    <row r="612" spans="5:5" x14ac:dyDescent="0.2">
      <c r="E612" s="158"/>
    </row>
    <row r="613" spans="5:5" x14ac:dyDescent="0.2">
      <c r="E613" s="158"/>
    </row>
    <row r="614" spans="5:5" x14ac:dyDescent="0.2">
      <c r="E614" s="158"/>
    </row>
    <row r="615" spans="5:5" x14ac:dyDescent="0.2">
      <c r="E615" s="158"/>
    </row>
    <row r="616" spans="5:5" x14ac:dyDescent="0.2">
      <c r="E616" s="158"/>
    </row>
    <row r="617" spans="5:5" x14ac:dyDescent="0.2">
      <c r="E617" s="158"/>
    </row>
    <row r="618" spans="5:5" x14ac:dyDescent="0.2">
      <c r="E618" s="158"/>
    </row>
    <row r="619" spans="5:5" x14ac:dyDescent="0.2">
      <c r="E619" s="158"/>
    </row>
    <row r="620" spans="5:5" x14ac:dyDescent="0.2">
      <c r="E620" s="158"/>
    </row>
    <row r="621" spans="5:5" x14ac:dyDescent="0.2">
      <c r="E621" s="158"/>
    </row>
    <row r="622" spans="5:5" x14ac:dyDescent="0.2">
      <c r="E622" s="158"/>
    </row>
    <row r="623" spans="5:5" x14ac:dyDescent="0.2">
      <c r="E623" s="158"/>
    </row>
    <row r="624" spans="5:5" x14ac:dyDescent="0.2">
      <c r="E624" s="158"/>
    </row>
    <row r="625" spans="5:5" x14ac:dyDescent="0.2">
      <c r="E625" s="158"/>
    </row>
    <row r="626" spans="5:5" x14ac:dyDescent="0.2">
      <c r="E626" s="158"/>
    </row>
    <row r="627" spans="5:5" x14ac:dyDescent="0.2">
      <c r="E627" s="158"/>
    </row>
    <row r="628" spans="5:5" x14ac:dyDescent="0.2">
      <c r="E628" s="158"/>
    </row>
    <row r="629" spans="5:5" x14ac:dyDescent="0.2">
      <c r="E629" s="158"/>
    </row>
    <row r="630" spans="5:5" x14ac:dyDescent="0.2">
      <c r="E630" s="158"/>
    </row>
    <row r="631" spans="5:5" x14ac:dyDescent="0.2">
      <c r="E631" s="158"/>
    </row>
    <row r="632" spans="5:5" x14ac:dyDescent="0.2">
      <c r="E632" s="158"/>
    </row>
    <row r="633" spans="5:5" x14ac:dyDescent="0.2">
      <c r="E633" s="158"/>
    </row>
    <row r="634" spans="5:5" x14ac:dyDescent="0.2">
      <c r="E634" s="158"/>
    </row>
    <row r="635" spans="5:5" x14ac:dyDescent="0.2">
      <c r="E635" s="158"/>
    </row>
    <row r="636" spans="5:5" x14ac:dyDescent="0.2">
      <c r="E636" s="158"/>
    </row>
    <row r="637" spans="5:5" x14ac:dyDescent="0.2">
      <c r="E637" s="158"/>
    </row>
    <row r="638" spans="5:5" x14ac:dyDescent="0.2">
      <c r="E638" s="158"/>
    </row>
    <row r="639" spans="5:5" x14ac:dyDescent="0.2">
      <c r="E639" s="158"/>
    </row>
    <row r="640" spans="5:5" x14ac:dyDescent="0.2">
      <c r="E640" s="158"/>
    </row>
    <row r="641" spans="5:5" x14ac:dyDescent="0.2">
      <c r="E641" s="158"/>
    </row>
    <row r="642" spans="5:5" x14ac:dyDescent="0.2">
      <c r="E642" s="158"/>
    </row>
    <row r="643" spans="5:5" x14ac:dyDescent="0.2">
      <c r="E643" s="158"/>
    </row>
    <row r="644" spans="5:5" x14ac:dyDescent="0.2">
      <c r="E644" s="158"/>
    </row>
    <row r="645" spans="5:5" x14ac:dyDescent="0.2">
      <c r="E645" s="158"/>
    </row>
    <row r="646" spans="5:5" x14ac:dyDescent="0.2">
      <c r="E646" s="158"/>
    </row>
    <row r="647" spans="5:5" x14ac:dyDescent="0.2">
      <c r="E647" s="158"/>
    </row>
    <row r="648" spans="5:5" x14ac:dyDescent="0.2">
      <c r="E648" s="158"/>
    </row>
    <row r="649" spans="5:5" x14ac:dyDescent="0.2">
      <c r="E649" s="158"/>
    </row>
    <row r="650" spans="5:5" x14ac:dyDescent="0.2">
      <c r="E650" s="158"/>
    </row>
    <row r="651" spans="5:5" x14ac:dyDescent="0.2">
      <c r="E651" s="158"/>
    </row>
    <row r="652" spans="5:5" x14ac:dyDescent="0.2">
      <c r="E652" s="158"/>
    </row>
    <row r="653" spans="5:5" x14ac:dyDescent="0.2">
      <c r="E653" s="158"/>
    </row>
    <row r="654" spans="5:5" x14ac:dyDescent="0.2">
      <c r="E654" s="158"/>
    </row>
    <row r="655" spans="5:5" x14ac:dyDescent="0.2">
      <c r="E655" s="158"/>
    </row>
    <row r="656" spans="5:5" x14ac:dyDescent="0.2">
      <c r="E656" s="158"/>
    </row>
    <row r="657" spans="5:5" x14ac:dyDescent="0.2">
      <c r="E657" s="158"/>
    </row>
    <row r="658" spans="5:5" x14ac:dyDescent="0.2">
      <c r="E658" s="158"/>
    </row>
    <row r="659" spans="5:5" x14ac:dyDescent="0.2">
      <c r="E659" s="158"/>
    </row>
    <row r="660" spans="5:5" x14ac:dyDescent="0.2">
      <c r="E660" s="158"/>
    </row>
    <row r="661" spans="5:5" x14ac:dyDescent="0.2">
      <c r="E661" s="158"/>
    </row>
    <row r="662" spans="5:5" x14ac:dyDescent="0.2">
      <c r="E662" s="158"/>
    </row>
    <row r="663" spans="5:5" x14ac:dyDescent="0.2">
      <c r="E663" s="158"/>
    </row>
    <row r="664" spans="5:5" x14ac:dyDescent="0.2">
      <c r="E664" s="158"/>
    </row>
    <row r="665" spans="5:5" x14ac:dyDescent="0.2">
      <c r="E665" s="158"/>
    </row>
    <row r="666" spans="5:5" x14ac:dyDescent="0.2">
      <c r="E666" s="158"/>
    </row>
    <row r="667" spans="5:5" x14ac:dyDescent="0.2">
      <c r="E667" s="158"/>
    </row>
    <row r="668" spans="5:5" x14ac:dyDescent="0.2">
      <c r="E668" s="158"/>
    </row>
    <row r="669" spans="5:5" x14ac:dyDescent="0.2">
      <c r="E669" s="158"/>
    </row>
    <row r="670" spans="5:5" x14ac:dyDescent="0.2">
      <c r="E670" s="158"/>
    </row>
    <row r="671" spans="5:5" x14ac:dyDescent="0.2">
      <c r="E671" s="158"/>
    </row>
    <row r="672" spans="5:5" x14ac:dyDescent="0.2">
      <c r="E672" s="158"/>
    </row>
    <row r="673" spans="5:5" x14ac:dyDescent="0.2">
      <c r="E673" s="158"/>
    </row>
    <row r="674" spans="5:5" x14ac:dyDescent="0.2">
      <c r="E674" s="158"/>
    </row>
    <row r="675" spans="5:5" x14ac:dyDescent="0.2">
      <c r="E675" s="158"/>
    </row>
    <row r="676" spans="5:5" x14ac:dyDescent="0.2">
      <c r="E676" s="158"/>
    </row>
    <row r="677" spans="5:5" x14ac:dyDescent="0.2">
      <c r="E677" s="158"/>
    </row>
    <row r="678" spans="5:5" x14ac:dyDescent="0.2">
      <c r="E678" s="158"/>
    </row>
    <row r="679" spans="5:5" x14ac:dyDescent="0.2">
      <c r="E679" s="158"/>
    </row>
    <row r="680" spans="5:5" x14ac:dyDescent="0.2">
      <c r="E680" s="158"/>
    </row>
    <row r="681" spans="5:5" x14ac:dyDescent="0.2">
      <c r="E681" s="158"/>
    </row>
    <row r="682" spans="5:5" x14ac:dyDescent="0.2">
      <c r="E682" s="158"/>
    </row>
    <row r="683" spans="5:5" x14ac:dyDescent="0.2">
      <c r="E683" s="158"/>
    </row>
    <row r="684" spans="5:5" x14ac:dyDescent="0.2">
      <c r="E684" s="158"/>
    </row>
    <row r="685" spans="5:5" x14ac:dyDescent="0.2">
      <c r="E685" s="158"/>
    </row>
    <row r="686" spans="5:5" x14ac:dyDescent="0.2">
      <c r="E686" s="158"/>
    </row>
    <row r="687" spans="5:5" x14ac:dyDescent="0.2">
      <c r="E687" s="158"/>
    </row>
    <row r="688" spans="5:5" x14ac:dyDescent="0.2">
      <c r="E688" s="158"/>
    </row>
    <row r="689" spans="5:5" x14ac:dyDescent="0.2">
      <c r="E689" s="158"/>
    </row>
    <row r="690" spans="5:5" x14ac:dyDescent="0.2">
      <c r="E690" s="158"/>
    </row>
    <row r="691" spans="5:5" x14ac:dyDescent="0.2">
      <c r="E691" s="158"/>
    </row>
    <row r="692" spans="5:5" x14ac:dyDescent="0.2">
      <c r="E692" s="158"/>
    </row>
    <row r="693" spans="5:5" x14ac:dyDescent="0.2">
      <c r="E693" s="158"/>
    </row>
    <row r="694" spans="5:5" x14ac:dyDescent="0.2">
      <c r="E694" s="158"/>
    </row>
    <row r="695" spans="5:5" x14ac:dyDescent="0.2">
      <c r="E695" s="158"/>
    </row>
    <row r="696" spans="5:5" x14ac:dyDescent="0.2">
      <c r="E696" s="158"/>
    </row>
    <row r="697" spans="5:5" x14ac:dyDescent="0.2">
      <c r="E697" s="158"/>
    </row>
    <row r="698" spans="5:5" x14ac:dyDescent="0.2">
      <c r="E698" s="158"/>
    </row>
    <row r="699" spans="5:5" x14ac:dyDescent="0.2">
      <c r="E699" s="158"/>
    </row>
    <row r="700" spans="5:5" x14ac:dyDescent="0.2">
      <c r="E700" s="158"/>
    </row>
    <row r="701" spans="5:5" x14ac:dyDescent="0.2">
      <c r="E701" s="158"/>
    </row>
    <row r="702" spans="5:5" x14ac:dyDescent="0.2">
      <c r="E702" s="158"/>
    </row>
    <row r="703" spans="5:5" x14ac:dyDescent="0.2">
      <c r="E703" s="158"/>
    </row>
    <row r="704" spans="5:5" x14ac:dyDescent="0.2">
      <c r="E704" s="158"/>
    </row>
    <row r="705" spans="5:5" x14ac:dyDescent="0.2">
      <c r="E705" s="158"/>
    </row>
    <row r="706" spans="5:5" x14ac:dyDescent="0.2">
      <c r="E706" s="158"/>
    </row>
    <row r="707" spans="5:5" x14ac:dyDescent="0.2">
      <c r="E707" s="158"/>
    </row>
    <row r="708" spans="5:5" x14ac:dyDescent="0.2">
      <c r="E708" s="158"/>
    </row>
    <row r="709" spans="5:5" x14ac:dyDescent="0.2">
      <c r="E709" s="158"/>
    </row>
    <row r="710" spans="5:5" x14ac:dyDescent="0.2">
      <c r="E710" s="158"/>
    </row>
    <row r="711" spans="5:5" x14ac:dyDescent="0.2">
      <c r="E711" s="158"/>
    </row>
    <row r="712" spans="5:5" x14ac:dyDescent="0.2">
      <c r="E712" s="158"/>
    </row>
    <row r="713" spans="5:5" x14ac:dyDescent="0.2">
      <c r="E713" s="158"/>
    </row>
    <row r="714" spans="5:5" x14ac:dyDescent="0.2">
      <c r="E714" s="158"/>
    </row>
    <row r="715" spans="5:5" x14ac:dyDescent="0.2">
      <c r="E715" s="158"/>
    </row>
    <row r="716" spans="5:5" x14ac:dyDescent="0.2">
      <c r="E716" s="158"/>
    </row>
    <row r="717" spans="5:5" x14ac:dyDescent="0.2">
      <c r="E717" s="158"/>
    </row>
    <row r="718" spans="5:5" x14ac:dyDescent="0.2">
      <c r="E718" s="158"/>
    </row>
    <row r="719" spans="5:5" x14ac:dyDescent="0.2">
      <c r="E719" s="158"/>
    </row>
    <row r="720" spans="5:5" x14ac:dyDescent="0.2">
      <c r="E720" s="158"/>
    </row>
    <row r="721" spans="5:5" x14ac:dyDescent="0.2">
      <c r="E721" s="158"/>
    </row>
    <row r="722" spans="5:5" x14ac:dyDescent="0.2">
      <c r="E722" s="158"/>
    </row>
    <row r="723" spans="5:5" x14ac:dyDescent="0.2">
      <c r="E723" s="158"/>
    </row>
    <row r="724" spans="5:5" x14ac:dyDescent="0.2">
      <c r="E724" s="158"/>
    </row>
    <row r="725" spans="5:5" x14ac:dyDescent="0.2">
      <c r="E725" s="158"/>
    </row>
    <row r="726" spans="5:5" x14ac:dyDescent="0.2">
      <c r="E726" s="158"/>
    </row>
    <row r="727" spans="5:5" x14ac:dyDescent="0.2">
      <c r="E727" s="158"/>
    </row>
    <row r="728" spans="5:5" x14ac:dyDescent="0.2">
      <c r="E728" s="158"/>
    </row>
    <row r="729" spans="5:5" x14ac:dyDescent="0.2">
      <c r="E729" s="158"/>
    </row>
    <row r="730" spans="5:5" x14ac:dyDescent="0.2">
      <c r="E730" s="158"/>
    </row>
    <row r="731" spans="5:5" x14ac:dyDescent="0.2">
      <c r="E731" s="158"/>
    </row>
    <row r="732" spans="5:5" x14ac:dyDescent="0.2">
      <c r="E732" s="158"/>
    </row>
    <row r="733" spans="5:5" x14ac:dyDescent="0.2">
      <c r="E733" s="158"/>
    </row>
    <row r="734" spans="5:5" x14ac:dyDescent="0.2">
      <c r="E734" s="158"/>
    </row>
    <row r="735" spans="5:5" x14ac:dyDescent="0.2">
      <c r="E735" s="158"/>
    </row>
    <row r="736" spans="5:5" x14ac:dyDescent="0.2">
      <c r="E736" s="158"/>
    </row>
    <row r="737" spans="5:5" x14ac:dyDescent="0.2">
      <c r="E737" s="158"/>
    </row>
    <row r="738" spans="5:5" x14ac:dyDescent="0.2">
      <c r="E738" s="158"/>
    </row>
    <row r="739" spans="5:5" x14ac:dyDescent="0.2">
      <c r="E739" s="158"/>
    </row>
    <row r="740" spans="5:5" x14ac:dyDescent="0.2">
      <c r="E740" s="158"/>
    </row>
    <row r="741" spans="5:5" x14ac:dyDescent="0.2">
      <c r="E741" s="158"/>
    </row>
    <row r="742" spans="5:5" x14ac:dyDescent="0.2">
      <c r="E742" s="158"/>
    </row>
    <row r="743" spans="5:5" x14ac:dyDescent="0.2">
      <c r="E743" s="158"/>
    </row>
    <row r="744" spans="5:5" x14ac:dyDescent="0.2">
      <c r="E744" s="158"/>
    </row>
    <row r="745" spans="5:5" x14ac:dyDescent="0.2">
      <c r="E745" s="158"/>
    </row>
    <row r="746" spans="5:5" x14ac:dyDescent="0.2">
      <c r="E746" s="158"/>
    </row>
    <row r="747" spans="5:5" x14ac:dyDescent="0.2">
      <c r="E747" s="158"/>
    </row>
    <row r="748" spans="5:5" x14ac:dyDescent="0.2">
      <c r="E748" s="158"/>
    </row>
    <row r="749" spans="5:5" x14ac:dyDescent="0.2">
      <c r="E749" s="158"/>
    </row>
    <row r="750" spans="5:5" x14ac:dyDescent="0.2">
      <c r="E750" s="158"/>
    </row>
    <row r="751" spans="5:5" x14ac:dyDescent="0.2">
      <c r="E751" s="158"/>
    </row>
    <row r="752" spans="5:5" x14ac:dyDescent="0.2">
      <c r="E752" s="158"/>
    </row>
    <row r="753" spans="5:5" x14ac:dyDescent="0.2">
      <c r="E753" s="158"/>
    </row>
    <row r="754" spans="5:5" x14ac:dyDescent="0.2">
      <c r="E754" s="158"/>
    </row>
    <row r="755" spans="5:5" x14ac:dyDescent="0.2">
      <c r="E755" s="158"/>
    </row>
    <row r="756" spans="5:5" x14ac:dyDescent="0.2">
      <c r="E756" s="158"/>
    </row>
    <row r="757" spans="5:5" x14ac:dyDescent="0.2">
      <c r="E757" s="158"/>
    </row>
    <row r="758" spans="5:5" x14ac:dyDescent="0.2">
      <c r="E758" s="158"/>
    </row>
    <row r="759" spans="5:5" x14ac:dyDescent="0.2">
      <c r="E759" s="158"/>
    </row>
    <row r="760" spans="5:5" x14ac:dyDescent="0.2">
      <c r="E760" s="158"/>
    </row>
    <row r="761" spans="5:5" x14ac:dyDescent="0.2">
      <c r="E761" s="158"/>
    </row>
    <row r="762" spans="5:5" x14ac:dyDescent="0.2">
      <c r="E762" s="158"/>
    </row>
    <row r="763" spans="5:5" x14ac:dyDescent="0.2">
      <c r="E763" s="158"/>
    </row>
    <row r="764" spans="5:5" x14ac:dyDescent="0.2">
      <c r="E764" s="158"/>
    </row>
    <row r="765" spans="5:5" x14ac:dyDescent="0.2">
      <c r="E765" s="158"/>
    </row>
    <row r="766" spans="5:5" x14ac:dyDescent="0.2">
      <c r="E766" s="158"/>
    </row>
    <row r="767" spans="5:5" x14ac:dyDescent="0.2">
      <c r="E767" s="158"/>
    </row>
    <row r="768" spans="5:5" x14ac:dyDescent="0.2">
      <c r="E768" s="158"/>
    </row>
    <row r="769" spans="5:5" x14ac:dyDescent="0.2">
      <c r="E769" s="158"/>
    </row>
    <row r="770" spans="5:5" x14ac:dyDescent="0.2">
      <c r="E770" s="158"/>
    </row>
    <row r="771" spans="5:5" x14ac:dyDescent="0.2">
      <c r="E771" s="158"/>
    </row>
    <row r="772" spans="5:5" x14ac:dyDescent="0.2">
      <c r="E772" s="158"/>
    </row>
    <row r="773" spans="5:5" x14ac:dyDescent="0.2">
      <c r="E773" s="158"/>
    </row>
    <row r="774" spans="5:5" x14ac:dyDescent="0.2">
      <c r="E774" s="158"/>
    </row>
    <row r="775" spans="5:5" x14ac:dyDescent="0.2">
      <c r="E775" s="158"/>
    </row>
    <row r="776" spans="5:5" x14ac:dyDescent="0.2">
      <c r="E776" s="158"/>
    </row>
    <row r="777" spans="5:5" x14ac:dyDescent="0.2">
      <c r="E777" s="158"/>
    </row>
    <row r="778" spans="5:5" x14ac:dyDescent="0.2">
      <c r="E778" s="158"/>
    </row>
    <row r="779" spans="5:5" x14ac:dyDescent="0.2">
      <c r="E779" s="158"/>
    </row>
    <row r="780" spans="5:5" x14ac:dyDescent="0.2">
      <c r="E780" s="158"/>
    </row>
    <row r="781" spans="5:5" x14ac:dyDescent="0.2">
      <c r="E781" s="158"/>
    </row>
    <row r="782" spans="5:5" x14ac:dyDescent="0.2">
      <c r="E782" s="158"/>
    </row>
    <row r="783" spans="5:5" x14ac:dyDescent="0.2">
      <c r="E783" s="158"/>
    </row>
    <row r="784" spans="5:5" x14ac:dyDescent="0.2">
      <c r="E784" s="158"/>
    </row>
    <row r="785" spans="5:5" x14ac:dyDescent="0.2">
      <c r="E785" s="158"/>
    </row>
    <row r="786" spans="5:5" x14ac:dyDescent="0.2">
      <c r="E786" s="158"/>
    </row>
    <row r="787" spans="5:5" x14ac:dyDescent="0.2">
      <c r="E787" s="158"/>
    </row>
    <row r="788" spans="5:5" x14ac:dyDescent="0.2">
      <c r="E788" s="158"/>
    </row>
    <row r="789" spans="5:5" x14ac:dyDescent="0.2">
      <c r="E789" s="158"/>
    </row>
    <row r="790" spans="5:5" x14ac:dyDescent="0.2">
      <c r="E790" s="158"/>
    </row>
    <row r="791" spans="5:5" x14ac:dyDescent="0.2">
      <c r="E791" s="158"/>
    </row>
    <row r="792" spans="5:5" x14ac:dyDescent="0.2">
      <c r="E792" s="158"/>
    </row>
    <row r="793" spans="5:5" x14ac:dyDescent="0.2">
      <c r="E793" s="158"/>
    </row>
    <row r="794" spans="5:5" x14ac:dyDescent="0.2">
      <c r="E794" s="158"/>
    </row>
    <row r="795" spans="5:5" x14ac:dyDescent="0.2">
      <c r="E795" s="158"/>
    </row>
    <row r="796" spans="5:5" x14ac:dyDescent="0.2">
      <c r="E796" s="158"/>
    </row>
    <row r="797" spans="5:5" x14ac:dyDescent="0.2">
      <c r="E797" s="158"/>
    </row>
    <row r="798" spans="5:5" x14ac:dyDescent="0.2">
      <c r="E798" s="158"/>
    </row>
    <row r="799" spans="5:5" x14ac:dyDescent="0.2">
      <c r="E799" s="158"/>
    </row>
    <row r="800" spans="5:5" x14ac:dyDescent="0.2">
      <c r="E800" s="158"/>
    </row>
    <row r="801" spans="5:5" x14ac:dyDescent="0.2">
      <c r="E801" s="158"/>
    </row>
    <row r="802" spans="5:5" x14ac:dyDescent="0.2">
      <c r="E802" s="158"/>
    </row>
    <row r="803" spans="5:5" x14ac:dyDescent="0.2">
      <c r="E803" s="158"/>
    </row>
    <row r="804" spans="5:5" x14ac:dyDescent="0.2">
      <c r="E804" s="158"/>
    </row>
    <row r="805" spans="5:5" x14ac:dyDescent="0.2">
      <c r="E805" s="158"/>
    </row>
    <row r="806" spans="5:5" x14ac:dyDescent="0.2">
      <c r="E806" s="158"/>
    </row>
    <row r="807" spans="5:5" x14ac:dyDescent="0.2">
      <c r="E807" s="158"/>
    </row>
    <row r="808" spans="5:5" x14ac:dyDescent="0.2">
      <c r="E808" s="158"/>
    </row>
    <row r="809" spans="5:5" x14ac:dyDescent="0.2">
      <c r="E809" s="158"/>
    </row>
    <row r="810" spans="5:5" x14ac:dyDescent="0.2">
      <c r="E810" s="158"/>
    </row>
    <row r="811" spans="5:5" x14ac:dyDescent="0.2">
      <c r="E811" s="158"/>
    </row>
    <row r="812" spans="5:5" x14ac:dyDescent="0.2">
      <c r="E812" s="158"/>
    </row>
    <row r="813" spans="5:5" x14ac:dyDescent="0.2">
      <c r="E813" s="158"/>
    </row>
    <row r="814" spans="5:5" x14ac:dyDescent="0.2">
      <c r="E814" s="158"/>
    </row>
    <row r="815" spans="5:5" x14ac:dyDescent="0.2">
      <c r="E815" s="158"/>
    </row>
    <row r="816" spans="5:5" x14ac:dyDescent="0.2">
      <c r="E816" s="158"/>
    </row>
    <row r="817" spans="5:5" x14ac:dyDescent="0.2">
      <c r="E817" s="158"/>
    </row>
    <row r="818" spans="5:5" x14ac:dyDescent="0.2">
      <c r="E818" s="158"/>
    </row>
    <row r="819" spans="5:5" x14ac:dyDescent="0.2">
      <c r="E819" s="158"/>
    </row>
    <row r="820" spans="5:5" x14ac:dyDescent="0.2">
      <c r="E820" s="158"/>
    </row>
    <row r="821" spans="5:5" x14ac:dyDescent="0.2">
      <c r="E821" s="158"/>
    </row>
    <row r="822" spans="5:5" x14ac:dyDescent="0.2">
      <c r="E822" s="158"/>
    </row>
    <row r="823" spans="5:5" x14ac:dyDescent="0.2">
      <c r="E823" s="158"/>
    </row>
    <row r="824" spans="5:5" x14ac:dyDescent="0.2">
      <c r="E824" s="158"/>
    </row>
    <row r="825" spans="5:5" x14ac:dyDescent="0.2">
      <c r="E825" s="158"/>
    </row>
    <row r="826" spans="5:5" x14ac:dyDescent="0.2">
      <c r="E826" s="158"/>
    </row>
    <row r="827" spans="5:5" x14ac:dyDescent="0.2">
      <c r="E827" s="158"/>
    </row>
    <row r="828" spans="5:5" x14ac:dyDescent="0.2">
      <c r="E828" s="158"/>
    </row>
    <row r="829" spans="5:5" x14ac:dyDescent="0.2">
      <c r="E829" s="158"/>
    </row>
    <row r="830" spans="5:5" x14ac:dyDescent="0.2">
      <c r="E830" s="158"/>
    </row>
    <row r="831" spans="5:5" x14ac:dyDescent="0.2">
      <c r="E831" s="158"/>
    </row>
    <row r="832" spans="5:5" x14ac:dyDescent="0.2">
      <c r="E832" s="158"/>
    </row>
    <row r="833" spans="5:5" x14ac:dyDescent="0.2">
      <c r="E833" s="158"/>
    </row>
    <row r="834" spans="5:5" x14ac:dyDescent="0.2">
      <c r="E834" s="158"/>
    </row>
    <row r="835" spans="5:5" x14ac:dyDescent="0.2">
      <c r="E835" s="158"/>
    </row>
    <row r="836" spans="5:5" x14ac:dyDescent="0.2">
      <c r="E836" s="158"/>
    </row>
    <row r="837" spans="5:5" x14ac:dyDescent="0.2">
      <c r="E837" s="158"/>
    </row>
    <row r="838" spans="5:5" x14ac:dyDescent="0.2">
      <c r="E838" s="158"/>
    </row>
    <row r="839" spans="5:5" x14ac:dyDescent="0.2">
      <c r="E839" s="158"/>
    </row>
    <row r="840" spans="5:5" x14ac:dyDescent="0.2">
      <c r="E840" s="158"/>
    </row>
    <row r="841" spans="5:5" x14ac:dyDescent="0.2">
      <c r="E841" s="158"/>
    </row>
    <row r="842" spans="5:5" x14ac:dyDescent="0.2">
      <c r="E842" s="158"/>
    </row>
    <row r="843" spans="5:5" x14ac:dyDescent="0.2">
      <c r="E843" s="158"/>
    </row>
    <row r="844" spans="5:5" x14ac:dyDescent="0.2">
      <c r="E844" s="158"/>
    </row>
    <row r="845" spans="5:5" x14ac:dyDescent="0.2">
      <c r="E845" s="158"/>
    </row>
    <row r="846" spans="5:5" x14ac:dyDescent="0.2">
      <c r="E846" s="158"/>
    </row>
    <row r="847" spans="5:5" x14ac:dyDescent="0.2">
      <c r="E847" s="158"/>
    </row>
    <row r="848" spans="5:5" x14ac:dyDescent="0.2">
      <c r="E848" s="158"/>
    </row>
    <row r="849" spans="5:5" x14ac:dyDescent="0.2">
      <c r="E849" s="158"/>
    </row>
    <row r="850" spans="5:5" x14ac:dyDescent="0.2">
      <c r="E850" s="158"/>
    </row>
    <row r="851" spans="5:5" x14ac:dyDescent="0.2">
      <c r="E851" s="158"/>
    </row>
    <row r="852" spans="5:5" x14ac:dyDescent="0.2">
      <c r="E852" s="158"/>
    </row>
    <row r="853" spans="5:5" x14ac:dyDescent="0.2">
      <c r="E853" s="158"/>
    </row>
    <row r="854" spans="5:5" x14ac:dyDescent="0.2">
      <c r="E854" s="158"/>
    </row>
    <row r="855" spans="5:5" x14ac:dyDescent="0.2">
      <c r="E855" s="158"/>
    </row>
    <row r="856" spans="5:5" x14ac:dyDescent="0.2">
      <c r="E856" s="158"/>
    </row>
    <row r="857" spans="5:5" x14ac:dyDescent="0.2">
      <c r="E857" s="158"/>
    </row>
    <row r="858" spans="5:5" x14ac:dyDescent="0.2">
      <c r="E858" s="158"/>
    </row>
    <row r="859" spans="5:5" x14ac:dyDescent="0.2">
      <c r="E859" s="158"/>
    </row>
    <row r="860" spans="5:5" x14ac:dyDescent="0.2">
      <c r="E860" s="158"/>
    </row>
    <row r="861" spans="5:5" x14ac:dyDescent="0.2">
      <c r="E861" s="158"/>
    </row>
    <row r="862" spans="5:5" x14ac:dyDescent="0.2">
      <c r="E862" s="158"/>
    </row>
    <row r="863" spans="5:5" x14ac:dyDescent="0.2">
      <c r="E863" s="158"/>
    </row>
    <row r="864" spans="5:5" x14ac:dyDescent="0.2">
      <c r="E864" s="158"/>
    </row>
    <row r="865" spans="5:5" x14ac:dyDescent="0.2">
      <c r="E865" s="158"/>
    </row>
    <row r="866" spans="5:5" x14ac:dyDescent="0.2">
      <c r="E866" s="158"/>
    </row>
    <row r="867" spans="5:5" x14ac:dyDescent="0.2">
      <c r="E867" s="158"/>
    </row>
    <row r="868" spans="5:5" x14ac:dyDescent="0.2">
      <c r="E868" s="158"/>
    </row>
    <row r="869" spans="5:5" x14ac:dyDescent="0.2">
      <c r="E869" s="158"/>
    </row>
    <row r="870" spans="5:5" x14ac:dyDescent="0.2">
      <c r="E870" s="158"/>
    </row>
    <row r="871" spans="5:5" x14ac:dyDescent="0.2">
      <c r="E871" s="158"/>
    </row>
    <row r="872" spans="5:5" x14ac:dyDescent="0.2">
      <c r="E872" s="158"/>
    </row>
    <row r="873" spans="5:5" x14ac:dyDescent="0.2">
      <c r="E873" s="158"/>
    </row>
    <row r="874" spans="5:5" x14ac:dyDescent="0.2">
      <c r="E874" s="158"/>
    </row>
    <row r="875" spans="5:5" x14ac:dyDescent="0.2">
      <c r="E875" s="158"/>
    </row>
    <row r="876" spans="5:5" x14ac:dyDescent="0.2">
      <c r="E876" s="158"/>
    </row>
    <row r="877" spans="5:5" x14ac:dyDescent="0.2">
      <c r="E877" s="158"/>
    </row>
    <row r="878" spans="5:5" x14ac:dyDescent="0.2">
      <c r="E878" s="158"/>
    </row>
    <row r="879" spans="5:5" x14ac:dyDescent="0.2">
      <c r="E879" s="158"/>
    </row>
    <row r="880" spans="5:5" x14ac:dyDescent="0.2">
      <c r="E880" s="158"/>
    </row>
    <row r="881" spans="5:5" x14ac:dyDescent="0.2">
      <c r="E881" s="158"/>
    </row>
    <row r="882" spans="5:5" x14ac:dyDescent="0.2">
      <c r="E882" s="158"/>
    </row>
    <row r="883" spans="5:5" x14ac:dyDescent="0.2">
      <c r="E883" s="158"/>
    </row>
    <row r="884" spans="5:5" x14ac:dyDescent="0.2">
      <c r="E884" s="158"/>
    </row>
    <row r="885" spans="5:5" x14ac:dyDescent="0.2">
      <c r="E885" s="158"/>
    </row>
    <row r="886" spans="5:5" x14ac:dyDescent="0.2">
      <c r="E886" s="158"/>
    </row>
    <row r="887" spans="5:5" x14ac:dyDescent="0.2">
      <c r="E887" s="158"/>
    </row>
    <row r="888" spans="5:5" x14ac:dyDescent="0.2">
      <c r="E888" s="158"/>
    </row>
    <row r="889" spans="5:5" x14ac:dyDescent="0.2">
      <c r="E889" s="158"/>
    </row>
    <row r="890" spans="5:5" x14ac:dyDescent="0.2">
      <c r="E890" s="158"/>
    </row>
  </sheetData>
  <mergeCells count="24">
    <mergeCell ref="C3:D3"/>
    <mergeCell ref="O3:R3"/>
    <mergeCell ref="U3:X3"/>
    <mergeCell ref="Y3:Z3"/>
    <mergeCell ref="C4:D4"/>
    <mergeCell ref="O4:R4"/>
    <mergeCell ref="V4:W4"/>
    <mergeCell ref="Y4:Z4"/>
    <mergeCell ref="C5:D5"/>
    <mergeCell ref="O5:R5"/>
    <mergeCell ref="V5:W5"/>
    <mergeCell ref="Y5:Z5"/>
    <mergeCell ref="C6:D6"/>
    <mergeCell ref="O6:R6"/>
    <mergeCell ref="Y6:Z6"/>
    <mergeCell ref="G8:G9"/>
    <mergeCell ref="H8:H9"/>
    <mergeCell ref="AG8:AG9"/>
    <mergeCell ref="A8:A9"/>
    <mergeCell ref="B8:B9"/>
    <mergeCell ref="C8:C9"/>
    <mergeCell ref="D8:D9"/>
    <mergeCell ref="E8:E9"/>
    <mergeCell ref="F8:F9"/>
  </mergeCells>
  <phoneticPr fontId="2"/>
  <dataValidations count="3">
    <dataValidation type="list" allowBlank="1" showInputMessage="1" showErrorMessage="1" sqref="G10:G49 JC10:JC49 SY10:SY49 ACU10:ACU49 AMQ10:AMQ49 AWM10:AWM49 BGI10:BGI49 BQE10:BQE49 CAA10:CAA49 CJW10:CJW49 CTS10:CTS49 DDO10:DDO49 DNK10:DNK49 DXG10:DXG49 EHC10:EHC49 EQY10:EQY49 FAU10:FAU49 FKQ10:FKQ49 FUM10:FUM49 GEI10:GEI49 GOE10:GOE49 GYA10:GYA49 HHW10:HHW49 HRS10:HRS49 IBO10:IBO49 ILK10:ILK49 IVG10:IVG49 JFC10:JFC49 JOY10:JOY49 JYU10:JYU49 KIQ10:KIQ49 KSM10:KSM49 LCI10:LCI49 LME10:LME49 LWA10:LWA49 MFW10:MFW49 MPS10:MPS49 MZO10:MZO49 NJK10:NJK49 NTG10:NTG49 ODC10:ODC49 OMY10:OMY49 OWU10:OWU49 PGQ10:PGQ49 PQM10:PQM49 QAI10:QAI49 QKE10:QKE49 QUA10:QUA49 RDW10:RDW49 RNS10:RNS49 RXO10:RXO49 SHK10:SHK49 SRG10:SRG49 TBC10:TBC49 TKY10:TKY49 TUU10:TUU49 UEQ10:UEQ49 UOM10:UOM49 UYI10:UYI49 VIE10:VIE49 VSA10:VSA49 WBW10:WBW49 WLS10:WLS49 WVO10:WVO49 G65546:G65585 JC65546:JC65585 SY65546:SY65585 ACU65546:ACU65585 AMQ65546:AMQ65585 AWM65546:AWM65585 BGI65546:BGI65585 BQE65546:BQE65585 CAA65546:CAA65585 CJW65546:CJW65585 CTS65546:CTS65585 DDO65546:DDO65585 DNK65546:DNK65585 DXG65546:DXG65585 EHC65546:EHC65585 EQY65546:EQY65585 FAU65546:FAU65585 FKQ65546:FKQ65585 FUM65546:FUM65585 GEI65546:GEI65585 GOE65546:GOE65585 GYA65546:GYA65585 HHW65546:HHW65585 HRS65546:HRS65585 IBO65546:IBO65585 ILK65546:ILK65585 IVG65546:IVG65585 JFC65546:JFC65585 JOY65546:JOY65585 JYU65546:JYU65585 KIQ65546:KIQ65585 KSM65546:KSM65585 LCI65546:LCI65585 LME65546:LME65585 LWA65546:LWA65585 MFW65546:MFW65585 MPS65546:MPS65585 MZO65546:MZO65585 NJK65546:NJK65585 NTG65546:NTG65585 ODC65546:ODC65585 OMY65546:OMY65585 OWU65546:OWU65585 PGQ65546:PGQ65585 PQM65546:PQM65585 QAI65546:QAI65585 QKE65546:QKE65585 QUA65546:QUA65585 RDW65546:RDW65585 RNS65546:RNS65585 RXO65546:RXO65585 SHK65546:SHK65585 SRG65546:SRG65585 TBC65546:TBC65585 TKY65546:TKY65585 TUU65546:TUU65585 UEQ65546:UEQ65585 UOM65546:UOM65585 UYI65546:UYI65585 VIE65546:VIE65585 VSA65546:VSA65585 WBW65546:WBW65585 WLS65546:WLS65585 WVO65546:WVO65585 G131082:G131121 JC131082:JC131121 SY131082:SY131121 ACU131082:ACU131121 AMQ131082:AMQ131121 AWM131082:AWM131121 BGI131082:BGI131121 BQE131082:BQE131121 CAA131082:CAA131121 CJW131082:CJW131121 CTS131082:CTS131121 DDO131082:DDO131121 DNK131082:DNK131121 DXG131082:DXG131121 EHC131082:EHC131121 EQY131082:EQY131121 FAU131082:FAU131121 FKQ131082:FKQ131121 FUM131082:FUM131121 GEI131082:GEI131121 GOE131082:GOE131121 GYA131082:GYA131121 HHW131082:HHW131121 HRS131082:HRS131121 IBO131082:IBO131121 ILK131082:ILK131121 IVG131082:IVG131121 JFC131082:JFC131121 JOY131082:JOY131121 JYU131082:JYU131121 KIQ131082:KIQ131121 KSM131082:KSM131121 LCI131082:LCI131121 LME131082:LME131121 LWA131082:LWA131121 MFW131082:MFW131121 MPS131082:MPS131121 MZO131082:MZO131121 NJK131082:NJK131121 NTG131082:NTG131121 ODC131082:ODC131121 OMY131082:OMY131121 OWU131082:OWU131121 PGQ131082:PGQ131121 PQM131082:PQM131121 QAI131082:QAI131121 QKE131082:QKE131121 QUA131082:QUA131121 RDW131082:RDW131121 RNS131082:RNS131121 RXO131082:RXO131121 SHK131082:SHK131121 SRG131082:SRG131121 TBC131082:TBC131121 TKY131082:TKY131121 TUU131082:TUU131121 UEQ131082:UEQ131121 UOM131082:UOM131121 UYI131082:UYI131121 VIE131082:VIE131121 VSA131082:VSA131121 WBW131082:WBW131121 WLS131082:WLS131121 WVO131082:WVO131121 G196618:G196657 JC196618:JC196657 SY196618:SY196657 ACU196618:ACU196657 AMQ196618:AMQ196657 AWM196618:AWM196657 BGI196618:BGI196657 BQE196618:BQE196657 CAA196618:CAA196657 CJW196618:CJW196657 CTS196618:CTS196657 DDO196618:DDO196657 DNK196618:DNK196657 DXG196618:DXG196657 EHC196618:EHC196657 EQY196618:EQY196657 FAU196618:FAU196657 FKQ196618:FKQ196657 FUM196618:FUM196657 GEI196618:GEI196657 GOE196618:GOE196657 GYA196618:GYA196657 HHW196618:HHW196657 HRS196618:HRS196657 IBO196618:IBO196657 ILK196618:ILK196657 IVG196618:IVG196657 JFC196618:JFC196657 JOY196618:JOY196657 JYU196618:JYU196657 KIQ196618:KIQ196657 KSM196618:KSM196657 LCI196618:LCI196657 LME196618:LME196657 LWA196618:LWA196657 MFW196618:MFW196657 MPS196618:MPS196657 MZO196618:MZO196657 NJK196618:NJK196657 NTG196618:NTG196657 ODC196618:ODC196657 OMY196618:OMY196657 OWU196618:OWU196657 PGQ196618:PGQ196657 PQM196618:PQM196657 QAI196618:QAI196657 QKE196618:QKE196657 QUA196618:QUA196657 RDW196618:RDW196657 RNS196618:RNS196657 RXO196618:RXO196657 SHK196618:SHK196657 SRG196618:SRG196657 TBC196618:TBC196657 TKY196618:TKY196657 TUU196618:TUU196657 UEQ196618:UEQ196657 UOM196618:UOM196657 UYI196618:UYI196657 VIE196618:VIE196657 VSA196618:VSA196657 WBW196618:WBW196657 WLS196618:WLS196657 WVO196618:WVO196657 G262154:G262193 JC262154:JC262193 SY262154:SY262193 ACU262154:ACU262193 AMQ262154:AMQ262193 AWM262154:AWM262193 BGI262154:BGI262193 BQE262154:BQE262193 CAA262154:CAA262193 CJW262154:CJW262193 CTS262154:CTS262193 DDO262154:DDO262193 DNK262154:DNK262193 DXG262154:DXG262193 EHC262154:EHC262193 EQY262154:EQY262193 FAU262154:FAU262193 FKQ262154:FKQ262193 FUM262154:FUM262193 GEI262154:GEI262193 GOE262154:GOE262193 GYA262154:GYA262193 HHW262154:HHW262193 HRS262154:HRS262193 IBO262154:IBO262193 ILK262154:ILK262193 IVG262154:IVG262193 JFC262154:JFC262193 JOY262154:JOY262193 JYU262154:JYU262193 KIQ262154:KIQ262193 KSM262154:KSM262193 LCI262154:LCI262193 LME262154:LME262193 LWA262154:LWA262193 MFW262154:MFW262193 MPS262154:MPS262193 MZO262154:MZO262193 NJK262154:NJK262193 NTG262154:NTG262193 ODC262154:ODC262193 OMY262154:OMY262193 OWU262154:OWU262193 PGQ262154:PGQ262193 PQM262154:PQM262193 QAI262154:QAI262193 QKE262154:QKE262193 QUA262154:QUA262193 RDW262154:RDW262193 RNS262154:RNS262193 RXO262154:RXO262193 SHK262154:SHK262193 SRG262154:SRG262193 TBC262154:TBC262193 TKY262154:TKY262193 TUU262154:TUU262193 UEQ262154:UEQ262193 UOM262154:UOM262193 UYI262154:UYI262193 VIE262154:VIE262193 VSA262154:VSA262193 WBW262154:WBW262193 WLS262154:WLS262193 WVO262154:WVO262193 G327690:G327729 JC327690:JC327729 SY327690:SY327729 ACU327690:ACU327729 AMQ327690:AMQ327729 AWM327690:AWM327729 BGI327690:BGI327729 BQE327690:BQE327729 CAA327690:CAA327729 CJW327690:CJW327729 CTS327690:CTS327729 DDO327690:DDO327729 DNK327690:DNK327729 DXG327690:DXG327729 EHC327690:EHC327729 EQY327690:EQY327729 FAU327690:FAU327729 FKQ327690:FKQ327729 FUM327690:FUM327729 GEI327690:GEI327729 GOE327690:GOE327729 GYA327690:GYA327729 HHW327690:HHW327729 HRS327690:HRS327729 IBO327690:IBO327729 ILK327690:ILK327729 IVG327690:IVG327729 JFC327690:JFC327729 JOY327690:JOY327729 JYU327690:JYU327729 KIQ327690:KIQ327729 KSM327690:KSM327729 LCI327690:LCI327729 LME327690:LME327729 LWA327690:LWA327729 MFW327690:MFW327729 MPS327690:MPS327729 MZO327690:MZO327729 NJK327690:NJK327729 NTG327690:NTG327729 ODC327690:ODC327729 OMY327690:OMY327729 OWU327690:OWU327729 PGQ327690:PGQ327729 PQM327690:PQM327729 QAI327690:QAI327729 QKE327690:QKE327729 QUA327690:QUA327729 RDW327690:RDW327729 RNS327690:RNS327729 RXO327690:RXO327729 SHK327690:SHK327729 SRG327690:SRG327729 TBC327690:TBC327729 TKY327690:TKY327729 TUU327690:TUU327729 UEQ327690:UEQ327729 UOM327690:UOM327729 UYI327690:UYI327729 VIE327690:VIE327729 VSA327690:VSA327729 WBW327690:WBW327729 WLS327690:WLS327729 WVO327690:WVO327729 G393226:G393265 JC393226:JC393265 SY393226:SY393265 ACU393226:ACU393265 AMQ393226:AMQ393265 AWM393226:AWM393265 BGI393226:BGI393265 BQE393226:BQE393265 CAA393226:CAA393265 CJW393226:CJW393265 CTS393226:CTS393265 DDO393226:DDO393265 DNK393226:DNK393265 DXG393226:DXG393265 EHC393226:EHC393265 EQY393226:EQY393265 FAU393226:FAU393265 FKQ393226:FKQ393265 FUM393226:FUM393265 GEI393226:GEI393265 GOE393226:GOE393265 GYA393226:GYA393265 HHW393226:HHW393265 HRS393226:HRS393265 IBO393226:IBO393265 ILK393226:ILK393265 IVG393226:IVG393265 JFC393226:JFC393265 JOY393226:JOY393265 JYU393226:JYU393265 KIQ393226:KIQ393265 KSM393226:KSM393265 LCI393226:LCI393265 LME393226:LME393265 LWA393226:LWA393265 MFW393226:MFW393265 MPS393226:MPS393265 MZO393226:MZO393265 NJK393226:NJK393265 NTG393226:NTG393265 ODC393226:ODC393265 OMY393226:OMY393265 OWU393226:OWU393265 PGQ393226:PGQ393265 PQM393226:PQM393265 QAI393226:QAI393265 QKE393226:QKE393265 QUA393226:QUA393265 RDW393226:RDW393265 RNS393226:RNS393265 RXO393226:RXO393265 SHK393226:SHK393265 SRG393226:SRG393265 TBC393226:TBC393265 TKY393226:TKY393265 TUU393226:TUU393265 UEQ393226:UEQ393265 UOM393226:UOM393265 UYI393226:UYI393265 VIE393226:VIE393265 VSA393226:VSA393265 WBW393226:WBW393265 WLS393226:WLS393265 WVO393226:WVO393265 G458762:G458801 JC458762:JC458801 SY458762:SY458801 ACU458762:ACU458801 AMQ458762:AMQ458801 AWM458762:AWM458801 BGI458762:BGI458801 BQE458762:BQE458801 CAA458762:CAA458801 CJW458762:CJW458801 CTS458762:CTS458801 DDO458762:DDO458801 DNK458762:DNK458801 DXG458762:DXG458801 EHC458762:EHC458801 EQY458762:EQY458801 FAU458762:FAU458801 FKQ458762:FKQ458801 FUM458762:FUM458801 GEI458762:GEI458801 GOE458762:GOE458801 GYA458762:GYA458801 HHW458762:HHW458801 HRS458762:HRS458801 IBO458762:IBO458801 ILK458762:ILK458801 IVG458762:IVG458801 JFC458762:JFC458801 JOY458762:JOY458801 JYU458762:JYU458801 KIQ458762:KIQ458801 KSM458762:KSM458801 LCI458762:LCI458801 LME458762:LME458801 LWA458762:LWA458801 MFW458762:MFW458801 MPS458762:MPS458801 MZO458762:MZO458801 NJK458762:NJK458801 NTG458762:NTG458801 ODC458762:ODC458801 OMY458762:OMY458801 OWU458762:OWU458801 PGQ458762:PGQ458801 PQM458762:PQM458801 QAI458762:QAI458801 QKE458762:QKE458801 QUA458762:QUA458801 RDW458762:RDW458801 RNS458762:RNS458801 RXO458762:RXO458801 SHK458762:SHK458801 SRG458762:SRG458801 TBC458762:TBC458801 TKY458762:TKY458801 TUU458762:TUU458801 UEQ458762:UEQ458801 UOM458762:UOM458801 UYI458762:UYI458801 VIE458762:VIE458801 VSA458762:VSA458801 WBW458762:WBW458801 WLS458762:WLS458801 WVO458762:WVO458801 G524298:G524337 JC524298:JC524337 SY524298:SY524337 ACU524298:ACU524337 AMQ524298:AMQ524337 AWM524298:AWM524337 BGI524298:BGI524337 BQE524298:BQE524337 CAA524298:CAA524337 CJW524298:CJW524337 CTS524298:CTS524337 DDO524298:DDO524337 DNK524298:DNK524337 DXG524298:DXG524337 EHC524298:EHC524337 EQY524298:EQY524337 FAU524298:FAU524337 FKQ524298:FKQ524337 FUM524298:FUM524337 GEI524298:GEI524337 GOE524298:GOE524337 GYA524298:GYA524337 HHW524298:HHW524337 HRS524298:HRS524337 IBO524298:IBO524337 ILK524298:ILK524337 IVG524298:IVG524337 JFC524298:JFC524337 JOY524298:JOY524337 JYU524298:JYU524337 KIQ524298:KIQ524337 KSM524298:KSM524337 LCI524298:LCI524337 LME524298:LME524337 LWA524298:LWA524337 MFW524298:MFW524337 MPS524298:MPS524337 MZO524298:MZO524337 NJK524298:NJK524337 NTG524298:NTG524337 ODC524298:ODC524337 OMY524298:OMY524337 OWU524298:OWU524337 PGQ524298:PGQ524337 PQM524298:PQM524337 QAI524298:QAI524337 QKE524298:QKE524337 QUA524298:QUA524337 RDW524298:RDW524337 RNS524298:RNS524337 RXO524298:RXO524337 SHK524298:SHK524337 SRG524298:SRG524337 TBC524298:TBC524337 TKY524298:TKY524337 TUU524298:TUU524337 UEQ524298:UEQ524337 UOM524298:UOM524337 UYI524298:UYI524337 VIE524298:VIE524337 VSA524298:VSA524337 WBW524298:WBW524337 WLS524298:WLS524337 WVO524298:WVO524337 G589834:G589873 JC589834:JC589873 SY589834:SY589873 ACU589834:ACU589873 AMQ589834:AMQ589873 AWM589834:AWM589873 BGI589834:BGI589873 BQE589834:BQE589873 CAA589834:CAA589873 CJW589834:CJW589873 CTS589834:CTS589873 DDO589834:DDO589873 DNK589834:DNK589873 DXG589834:DXG589873 EHC589834:EHC589873 EQY589834:EQY589873 FAU589834:FAU589873 FKQ589834:FKQ589873 FUM589834:FUM589873 GEI589834:GEI589873 GOE589834:GOE589873 GYA589834:GYA589873 HHW589834:HHW589873 HRS589834:HRS589873 IBO589834:IBO589873 ILK589834:ILK589873 IVG589834:IVG589873 JFC589834:JFC589873 JOY589834:JOY589873 JYU589834:JYU589873 KIQ589834:KIQ589873 KSM589834:KSM589873 LCI589834:LCI589873 LME589834:LME589873 LWA589834:LWA589873 MFW589834:MFW589873 MPS589834:MPS589873 MZO589834:MZO589873 NJK589834:NJK589873 NTG589834:NTG589873 ODC589834:ODC589873 OMY589834:OMY589873 OWU589834:OWU589873 PGQ589834:PGQ589873 PQM589834:PQM589873 QAI589834:QAI589873 QKE589834:QKE589873 QUA589834:QUA589873 RDW589834:RDW589873 RNS589834:RNS589873 RXO589834:RXO589873 SHK589834:SHK589873 SRG589834:SRG589873 TBC589834:TBC589873 TKY589834:TKY589873 TUU589834:TUU589873 UEQ589834:UEQ589873 UOM589834:UOM589873 UYI589834:UYI589873 VIE589834:VIE589873 VSA589834:VSA589873 WBW589834:WBW589873 WLS589834:WLS589873 WVO589834:WVO589873 G655370:G655409 JC655370:JC655409 SY655370:SY655409 ACU655370:ACU655409 AMQ655370:AMQ655409 AWM655370:AWM655409 BGI655370:BGI655409 BQE655370:BQE655409 CAA655370:CAA655409 CJW655370:CJW655409 CTS655370:CTS655409 DDO655370:DDO655409 DNK655370:DNK655409 DXG655370:DXG655409 EHC655370:EHC655409 EQY655370:EQY655409 FAU655370:FAU655409 FKQ655370:FKQ655409 FUM655370:FUM655409 GEI655370:GEI655409 GOE655370:GOE655409 GYA655370:GYA655409 HHW655370:HHW655409 HRS655370:HRS655409 IBO655370:IBO655409 ILK655370:ILK655409 IVG655370:IVG655409 JFC655370:JFC655409 JOY655370:JOY655409 JYU655370:JYU655409 KIQ655370:KIQ655409 KSM655370:KSM655409 LCI655370:LCI655409 LME655370:LME655409 LWA655370:LWA655409 MFW655370:MFW655409 MPS655370:MPS655409 MZO655370:MZO655409 NJK655370:NJK655409 NTG655370:NTG655409 ODC655370:ODC655409 OMY655370:OMY655409 OWU655370:OWU655409 PGQ655370:PGQ655409 PQM655370:PQM655409 QAI655370:QAI655409 QKE655370:QKE655409 QUA655370:QUA655409 RDW655370:RDW655409 RNS655370:RNS655409 RXO655370:RXO655409 SHK655370:SHK655409 SRG655370:SRG655409 TBC655370:TBC655409 TKY655370:TKY655409 TUU655370:TUU655409 UEQ655370:UEQ655409 UOM655370:UOM655409 UYI655370:UYI655409 VIE655370:VIE655409 VSA655370:VSA655409 WBW655370:WBW655409 WLS655370:WLS655409 WVO655370:WVO655409 G720906:G720945 JC720906:JC720945 SY720906:SY720945 ACU720906:ACU720945 AMQ720906:AMQ720945 AWM720906:AWM720945 BGI720906:BGI720945 BQE720906:BQE720945 CAA720906:CAA720945 CJW720906:CJW720945 CTS720906:CTS720945 DDO720906:DDO720945 DNK720906:DNK720945 DXG720906:DXG720945 EHC720906:EHC720945 EQY720906:EQY720945 FAU720906:FAU720945 FKQ720906:FKQ720945 FUM720906:FUM720945 GEI720906:GEI720945 GOE720906:GOE720945 GYA720906:GYA720945 HHW720906:HHW720945 HRS720906:HRS720945 IBO720906:IBO720945 ILK720906:ILK720945 IVG720906:IVG720945 JFC720906:JFC720945 JOY720906:JOY720945 JYU720906:JYU720945 KIQ720906:KIQ720945 KSM720906:KSM720945 LCI720906:LCI720945 LME720906:LME720945 LWA720906:LWA720945 MFW720906:MFW720945 MPS720906:MPS720945 MZO720906:MZO720945 NJK720906:NJK720945 NTG720906:NTG720945 ODC720906:ODC720945 OMY720906:OMY720945 OWU720906:OWU720945 PGQ720906:PGQ720945 PQM720906:PQM720945 QAI720906:QAI720945 QKE720906:QKE720945 QUA720906:QUA720945 RDW720906:RDW720945 RNS720906:RNS720945 RXO720906:RXO720945 SHK720906:SHK720945 SRG720906:SRG720945 TBC720906:TBC720945 TKY720906:TKY720945 TUU720906:TUU720945 UEQ720906:UEQ720945 UOM720906:UOM720945 UYI720906:UYI720945 VIE720906:VIE720945 VSA720906:VSA720945 WBW720906:WBW720945 WLS720906:WLS720945 WVO720906:WVO720945 G786442:G786481 JC786442:JC786481 SY786442:SY786481 ACU786442:ACU786481 AMQ786442:AMQ786481 AWM786442:AWM786481 BGI786442:BGI786481 BQE786442:BQE786481 CAA786442:CAA786481 CJW786442:CJW786481 CTS786442:CTS786481 DDO786442:DDO786481 DNK786442:DNK786481 DXG786442:DXG786481 EHC786442:EHC786481 EQY786442:EQY786481 FAU786442:FAU786481 FKQ786442:FKQ786481 FUM786442:FUM786481 GEI786442:GEI786481 GOE786442:GOE786481 GYA786442:GYA786481 HHW786442:HHW786481 HRS786442:HRS786481 IBO786442:IBO786481 ILK786442:ILK786481 IVG786442:IVG786481 JFC786442:JFC786481 JOY786442:JOY786481 JYU786442:JYU786481 KIQ786442:KIQ786481 KSM786442:KSM786481 LCI786442:LCI786481 LME786442:LME786481 LWA786442:LWA786481 MFW786442:MFW786481 MPS786442:MPS786481 MZO786442:MZO786481 NJK786442:NJK786481 NTG786442:NTG786481 ODC786442:ODC786481 OMY786442:OMY786481 OWU786442:OWU786481 PGQ786442:PGQ786481 PQM786442:PQM786481 QAI786442:QAI786481 QKE786442:QKE786481 QUA786442:QUA786481 RDW786442:RDW786481 RNS786442:RNS786481 RXO786442:RXO786481 SHK786442:SHK786481 SRG786442:SRG786481 TBC786442:TBC786481 TKY786442:TKY786481 TUU786442:TUU786481 UEQ786442:UEQ786481 UOM786442:UOM786481 UYI786442:UYI786481 VIE786442:VIE786481 VSA786442:VSA786481 WBW786442:WBW786481 WLS786442:WLS786481 WVO786442:WVO786481 G851978:G852017 JC851978:JC852017 SY851978:SY852017 ACU851978:ACU852017 AMQ851978:AMQ852017 AWM851978:AWM852017 BGI851978:BGI852017 BQE851978:BQE852017 CAA851978:CAA852017 CJW851978:CJW852017 CTS851978:CTS852017 DDO851978:DDO852017 DNK851978:DNK852017 DXG851978:DXG852017 EHC851978:EHC852017 EQY851978:EQY852017 FAU851978:FAU852017 FKQ851978:FKQ852017 FUM851978:FUM852017 GEI851978:GEI852017 GOE851978:GOE852017 GYA851978:GYA852017 HHW851978:HHW852017 HRS851978:HRS852017 IBO851978:IBO852017 ILK851978:ILK852017 IVG851978:IVG852017 JFC851978:JFC852017 JOY851978:JOY852017 JYU851978:JYU852017 KIQ851978:KIQ852017 KSM851978:KSM852017 LCI851978:LCI852017 LME851978:LME852017 LWA851978:LWA852017 MFW851978:MFW852017 MPS851978:MPS852017 MZO851978:MZO852017 NJK851978:NJK852017 NTG851978:NTG852017 ODC851978:ODC852017 OMY851978:OMY852017 OWU851978:OWU852017 PGQ851978:PGQ852017 PQM851978:PQM852017 QAI851978:QAI852017 QKE851978:QKE852017 QUA851978:QUA852017 RDW851978:RDW852017 RNS851978:RNS852017 RXO851978:RXO852017 SHK851978:SHK852017 SRG851978:SRG852017 TBC851978:TBC852017 TKY851978:TKY852017 TUU851978:TUU852017 UEQ851978:UEQ852017 UOM851978:UOM852017 UYI851978:UYI852017 VIE851978:VIE852017 VSA851978:VSA852017 WBW851978:WBW852017 WLS851978:WLS852017 WVO851978:WVO852017 G917514:G917553 JC917514:JC917553 SY917514:SY917553 ACU917514:ACU917553 AMQ917514:AMQ917553 AWM917514:AWM917553 BGI917514:BGI917553 BQE917514:BQE917553 CAA917514:CAA917553 CJW917514:CJW917553 CTS917514:CTS917553 DDO917514:DDO917553 DNK917514:DNK917553 DXG917514:DXG917553 EHC917514:EHC917553 EQY917514:EQY917553 FAU917514:FAU917553 FKQ917514:FKQ917553 FUM917514:FUM917553 GEI917514:GEI917553 GOE917514:GOE917553 GYA917514:GYA917553 HHW917514:HHW917553 HRS917514:HRS917553 IBO917514:IBO917553 ILK917514:ILK917553 IVG917514:IVG917553 JFC917514:JFC917553 JOY917514:JOY917553 JYU917514:JYU917553 KIQ917514:KIQ917553 KSM917514:KSM917553 LCI917514:LCI917553 LME917514:LME917553 LWA917514:LWA917553 MFW917514:MFW917553 MPS917514:MPS917553 MZO917514:MZO917553 NJK917514:NJK917553 NTG917514:NTG917553 ODC917514:ODC917553 OMY917514:OMY917553 OWU917514:OWU917553 PGQ917514:PGQ917553 PQM917514:PQM917553 QAI917514:QAI917553 QKE917514:QKE917553 QUA917514:QUA917553 RDW917514:RDW917553 RNS917514:RNS917553 RXO917514:RXO917553 SHK917514:SHK917553 SRG917514:SRG917553 TBC917514:TBC917553 TKY917514:TKY917553 TUU917514:TUU917553 UEQ917514:UEQ917553 UOM917514:UOM917553 UYI917514:UYI917553 VIE917514:VIE917553 VSA917514:VSA917553 WBW917514:WBW917553 WLS917514:WLS917553 WVO917514:WVO917553 G983050:G983089 JC983050:JC983089 SY983050:SY983089 ACU983050:ACU983089 AMQ983050:AMQ983089 AWM983050:AWM983089 BGI983050:BGI983089 BQE983050:BQE983089 CAA983050:CAA983089 CJW983050:CJW983089 CTS983050:CTS983089 DDO983050:DDO983089 DNK983050:DNK983089 DXG983050:DXG983089 EHC983050:EHC983089 EQY983050:EQY983089 FAU983050:FAU983089 FKQ983050:FKQ983089 FUM983050:FUM983089 GEI983050:GEI983089 GOE983050:GOE983089 GYA983050:GYA983089 HHW983050:HHW983089 HRS983050:HRS983089 IBO983050:IBO983089 ILK983050:ILK983089 IVG983050:IVG983089 JFC983050:JFC983089 JOY983050:JOY983089 JYU983050:JYU983089 KIQ983050:KIQ983089 KSM983050:KSM983089 LCI983050:LCI983089 LME983050:LME983089 LWA983050:LWA983089 MFW983050:MFW983089 MPS983050:MPS983089 MZO983050:MZO983089 NJK983050:NJK983089 NTG983050:NTG983089 ODC983050:ODC983089 OMY983050:OMY983089 OWU983050:OWU983089 PGQ983050:PGQ983089 PQM983050:PQM983089 QAI983050:QAI983089 QKE983050:QKE983089 QUA983050:QUA983089 RDW983050:RDW983089 RNS983050:RNS983089 RXO983050:RXO983089 SHK983050:SHK983089 SRG983050:SRG983089 TBC983050:TBC983089 TKY983050:TKY983089 TUU983050:TUU983089 UEQ983050:UEQ983089 UOM983050:UOM983089 UYI983050:UYI983089 VIE983050:VIE983089 VSA983050:VSA983089 WBW983050:WBW983089 WLS983050:WLS983089 WVO983050:WVO983089" xr:uid="{F5415496-BEFA-4380-82F2-91BDACB74D8F}">
      <formula1>"男,女"</formula1>
    </dataValidation>
    <dataValidation type="list" operator="equal" allowBlank="1" showInputMessage="1" showErrorMessage="1" sqref="H10:H49 JD10:JD49 SZ10:SZ49 ACV10:ACV49 AMR10:AMR49 AWN10:AWN49 BGJ10:BGJ49 BQF10:BQF49 CAB10:CAB49 CJX10:CJX49 CTT10:CTT49 DDP10:DDP49 DNL10:DNL49 DXH10:DXH49 EHD10:EHD49 EQZ10:EQZ49 FAV10:FAV49 FKR10:FKR49 FUN10:FUN49 GEJ10:GEJ49 GOF10:GOF49 GYB10:GYB49 HHX10:HHX49 HRT10:HRT49 IBP10:IBP49 ILL10:ILL49 IVH10:IVH49 JFD10:JFD49 JOZ10:JOZ49 JYV10:JYV49 KIR10:KIR49 KSN10:KSN49 LCJ10:LCJ49 LMF10:LMF49 LWB10:LWB49 MFX10:MFX49 MPT10:MPT49 MZP10:MZP49 NJL10:NJL49 NTH10:NTH49 ODD10:ODD49 OMZ10:OMZ49 OWV10:OWV49 PGR10:PGR49 PQN10:PQN49 QAJ10:QAJ49 QKF10:QKF49 QUB10:QUB49 RDX10:RDX49 RNT10:RNT49 RXP10:RXP49 SHL10:SHL49 SRH10:SRH49 TBD10:TBD49 TKZ10:TKZ49 TUV10:TUV49 UER10:UER49 UON10:UON49 UYJ10:UYJ49 VIF10:VIF49 VSB10:VSB49 WBX10:WBX49 WLT10:WLT49 WVP10:WVP49 H65546:H65585 JD65546:JD65585 SZ65546:SZ65585 ACV65546:ACV65585 AMR65546:AMR65585 AWN65546:AWN65585 BGJ65546:BGJ65585 BQF65546:BQF65585 CAB65546:CAB65585 CJX65546:CJX65585 CTT65546:CTT65585 DDP65546:DDP65585 DNL65546:DNL65585 DXH65546:DXH65585 EHD65546:EHD65585 EQZ65546:EQZ65585 FAV65546:FAV65585 FKR65546:FKR65585 FUN65546:FUN65585 GEJ65546:GEJ65585 GOF65546:GOF65585 GYB65546:GYB65585 HHX65546:HHX65585 HRT65546:HRT65585 IBP65546:IBP65585 ILL65546:ILL65585 IVH65546:IVH65585 JFD65546:JFD65585 JOZ65546:JOZ65585 JYV65546:JYV65585 KIR65546:KIR65585 KSN65546:KSN65585 LCJ65546:LCJ65585 LMF65546:LMF65585 LWB65546:LWB65585 MFX65546:MFX65585 MPT65546:MPT65585 MZP65546:MZP65585 NJL65546:NJL65585 NTH65546:NTH65585 ODD65546:ODD65585 OMZ65546:OMZ65585 OWV65546:OWV65585 PGR65546:PGR65585 PQN65546:PQN65585 QAJ65546:QAJ65585 QKF65546:QKF65585 QUB65546:QUB65585 RDX65546:RDX65585 RNT65546:RNT65585 RXP65546:RXP65585 SHL65546:SHL65585 SRH65546:SRH65585 TBD65546:TBD65585 TKZ65546:TKZ65585 TUV65546:TUV65585 UER65546:UER65585 UON65546:UON65585 UYJ65546:UYJ65585 VIF65546:VIF65585 VSB65546:VSB65585 WBX65546:WBX65585 WLT65546:WLT65585 WVP65546:WVP65585 H131082:H131121 JD131082:JD131121 SZ131082:SZ131121 ACV131082:ACV131121 AMR131082:AMR131121 AWN131082:AWN131121 BGJ131082:BGJ131121 BQF131082:BQF131121 CAB131082:CAB131121 CJX131082:CJX131121 CTT131082:CTT131121 DDP131082:DDP131121 DNL131082:DNL131121 DXH131082:DXH131121 EHD131082:EHD131121 EQZ131082:EQZ131121 FAV131082:FAV131121 FKR131082:FKR131121 FUN131082:FUN131121 GEJ131082:GEJ131121 GOF131082:GOF131121 GYB131082:GYB131121 HHX131082:HHX131121 HRT131082:HRT131121 IBP131082:IBP131121 ILL131082:ILL131121 IVH131082:IVH131121 JFD131082:JFD131121 JOZ131082:JOZ131121 JYV131082:JYV131121 KIR131082:KIR131121 KSN131082:KSN131121 LCJ131082:LCJ131121 LMF131082:LMF131121 LWB131082:LWB131121 MFX131082:MFX131121 MPT131082:MPT131121 MZP131082:MZP131121 NJL131082:NJL131121 NTH131082:NTH131121 ODD131082:ODD131121 OMZ131082:OMZ131121 OWV131082:OWV131121 PGR131082:PGR131121 PQN131082:PQN131121 QAJ131082:QAJ131121 QKF131082:QKF131121 QUB131082:QUB131121 RDX131082:RDX131121 RNT131082:RNT131121 RXP131082:RXP131121 SHL131082:SHL131121 SRH131082:SRH131121 TBD131082:TBD131121 TKZ131082:TKZ131121 TUV131082:TUV131121 UER131082:UER131121 UON131082:UON131121 UYJ131082:UYJ131121 VIF131082:VIF131121 VSB131082:VSB131121 WBX131082:WBX131121 WLT131082:WLT131121 WVP131082:WVP131121 H196618:H196657 JD196618:JD196657 SZ196618:SZ196657 ACV196618:ACV196657 AMR196618:AMR196657 AWN196618:AWN196657 BGJ196618:BGJ196657 BQF196618:BQF196657 CAB196618:CAB196657 CJX196618:CJX196657 CTT196618:CTT196657 DDP196618:DDP196657 DNL196618:DNL196657 DXH196618:DXH196657 EHD196618:EHD196657 EQZ196618:EQZ196657 FAV196618:FAV196657 FKR196618:FKR196657 FUN196618:FUN196657 GEJ196618:GEJ196657 GOF196618:GOF196657 GYB196618:GYB196657 HHX196618:HHX196657 HRT196618:HRT196657 IBP196618:IBP196657 ILL196618:ILL196657 IVH196618:IVH196657 JFD196618:JFD196657 JOZ196618:JOZ196657 JYV196618:JYV196657 KIR196618:KIR196657 KSN196618:KSN196657 LCJ196618:LCJ196657 LMF196618:LMF196657 LWB196618:LWB196657 MFX196618:MFX196657 MPT196618:MPT196657 MZP196618:MZP196657 NJL196618:NJL196657 NTH196618:NTH196657 ODD196618:ODD196657 OMZ196618:OMZ196657 OWV196618:OWV196657 PGR196618:PGR196657 PQN196618:PQN196657 QAJ196618:QAJ196657 QKF196618:QKF196657 QUB196618:QUB196657 RDX196618:RDX196657 RNT196618:RNT196657 RXP196618:RXP196657 SHL196618:SHL196657 SRH196618:SRH196657 TBD196618:TBD196657 TKZ196618:TKZ196657 TUV196618:TUV196657 UER196618:UER196657 UON196618:UON196657 UYJ196618:UYJ196657 VIF196618:VIF196657 VSB196618:VSB196657 WBX196618:WBX196657 WLT196618:WLT196657 WVP196618:WVP196657 H262154:H262193 JD262154:JD262193 SZ262154:SZ262193 ACV262154:ACV262193 AMR262154:AMR262193 AWN262154:AWN262193 BGJ262154:BGJ262193 BQF262154:BQF262193 CAB262154:CAB262193 CJX262154:CJX262193 CTT262154:CTT262193 DDP262154:DDP262193 DNL262154:DNL262193 DXH262154:DXH262193 EHD262154:EHD262193 EQZ262154:EQZ262193 FAV262154:FAV262193 FKR262154:FKR262193 FUN262154:FUN262193 GEJ262154:GEJ262193 GOF262154:GOF262193 GYB262154:GYB262193 HHX262154:HHX262193 HRT262154:HRT262193 IBP262154:IBP262193 ILL262154:ILL262193 IVH262154:IVH262193 JFD262154:JFD262193 JOZ262154:JOZ262193 JYV262154:JYV262193 KIR262154:KIR262193 KSN262154:KSN262193 LCJ262154:LCJ262193 LMF262154:LMF262193 LWB262154:LWB262193 MFX262154:MFX262193 MPT262154:MPT262193 MZP262154:MZP262193 NJL262154:NJL262193 NTH262154:NTH262193 ODD262154:ODD262193 OMZ262154:OMZ262193 OWV262154:OWV262193 PGR262154:PGR262193 PQN262154:PQN262193 QAJ262154:QAJ262193 QKF262154:QKF262193 QUB262154:QUB262193 RDX262154:RDX262193 RNT262154:RNT262193 RXP262154:RXP262193 SHL262154:SHL262193 SRH262154:SRH262193 TBD262154:TBD262193 TKZ262154:TKZ262193 TUV262154:TUV262193 UER262154:UER262193 UON262154:UON262193 UYJ262154:UYJ262193 VIF262154:VIF262193 VSB262154:VSB262193 WBX262154:WBX262193 WLT262154:WLT262193 WVP262154:WVP262193 H327690:H327729 JD327690:JD327729 SZ327690:SZ327729 ACV327690:ACV327729 AMR327690:AMR327729 AWN327690:AWN327729 BGJ327690:BGJ327729 BQF327690:BQF327729 CAB327690:CAB327729 CJX327690:CJX327729 CTT327690:CTT327729 DDP327690:DDP327729 DNL327690:DNL327729 DXH327690:DXH327729 EHD327690:EHD327729 EQZ327690:EQZ327729 FAV327690:FAV327729 FKR327690:FKR327729 FUN327690:FUN327729 GEJ327690:GEJ327729 GOF327690:GOF327729 GYB327690:GYB327729 HHX327690:HHX327729 HRT327690:HRT327729 IBP327690:IBP327729 ILL327690:ILL327729 IVH327690:IVH327729 JFD327690:JFD327729 JOZ327690:JOZ327729 JYV327690:JYV327729 KIR327690:KIR327729 KSN327690:KSN327729 LCJ327690:LCJ327729 LMF327690:LMF327729 LWB327690:LWB327729 MFX327690:MFX327729 MPT327690:MPT327729 MZP327690:MZP327729 NJL327690:NJL327729 NTH327690:NTH327729 ODD327690:ODD327729 OMZ327690:OMZ327729 OWV327690:OWV327729 PGR327690:PGR327729 PQN327690:PQN327729 QAJ327690:QAJ327729 QKF327690:QKF327729 QUB327690:QUB327729 RDX327690:RDX327729 RNT327690:RNT327729 RXP327690:RXP327729 SHL327690:SHL327729 SRH327690:SRH327729 TBD327690:TBD327729 TKZ327690:TKZ327729 TUV327690:TUV327729 UER327690:UER327729 UON327690:UON327729 UYJ327690:UYJ327729 VIF327690:VIF327729 VSB327690:VSB327729 WBX327690:WBX327729 WLT327690:WLT327729 WVP327690:WVP327729 H393226:H393265 JD393226:JD393265 SZ393226:SZ393265 ACV393226:ACV393265 AMR393226:AMR393265 AWN393226:AWN393265 BGJ393226:BGJ393265 BQF393226:BQF393265 CAB393226:CAB393265 CJX393226:CJX393265 CTT393226:CTT393265 DDP393226:DDP393265 DNL393226:DNL393265 DXH393226:DXH393265 EHD393226:EHD393265 EQZ393226:EQZ393265 FAV393226:FAV393265 FKR393226:FKR393265 FUN393226:FUN393265 GEJ393226:GEJ393265 GOF393226:GOF393265 GYB393226:GYB393265 HHX393226:HHX393265 HRT393226:HRT393265 IBP393226:IBP393265 ILL393226:ILL393265 IVH393226:IVH393265 JFD393226:JFD393265 JOZ393226:JOZ393265 JYV393226:JYV393265 KIR393226:KIR393265 KSN393226:KSN393265 LCJ393226:LCJ393265 LMF393226:LMF393265 LWB393226:LWB393265 MFX393226:MFX393265 MPT393226:MPT393265 MZP393226:MZP393265 NJL393226:NJL393265 NTH393226:NTH393265 ODD393226:ODD393265 OMZ393226:OMZ393265 OWV393226:OWV393265 PGR393226:PGR393265 PQN393226:PQN393265 QAJ393226:QAJ393265 QKF393226:QKF393265 QUB393226:QUB393265 RDX393226:RDX393265 RNT393226:RNT393265 RXP393226:RXP393265 SHL393226:SHL393265 SRH393226:SRH393265 TBD393226:TBD393265 TKZ393226:TKZ393265 TUV393226:TUV393265 UER393226:UER393265 UON393226:UON393265 UYJ393226:UYJ393265 VIF393226:VIF393265 VSB393226:VSB393265 WBX393226:WBX393265 WLT393226:WLT393265 WVP393226:WVP393265 H458762:H458801 JD458762:JD458801 SZ458762:SZ458801 ACV458762:ACV458801 AMR458762:AMR458801 AWN458762:AWN458801 BGJ458762:BGJ458801 BQF458762:BQF458801 CAB458762:CAB458801 CJX458762:CJX458801 CTT458762:CTT458801 DDP458762:DDP458801 DNL458762:DNL458801 DXH458762:DXH458801 EHD458762:EHD458801 EQZ458762:EQZ458801 FAV458762:FAV458801 FKR458762:FKR458801 FUN458762:FUN458801 GEJ458762:GEJ458801 GOF458762:GOF458801 GYB458762:GYB458801 HHX458762:HHX458801 HRT458762:HRT458801 IBP458762:IBP458801 ILL458762:ILL458801 IVH458762:IVH458801 JFD458762:JFD458801 JOZ458762:JOZ458801 JYV458762:JYV458801 KIR458762:KIR458801 KSN458762:KSN458801 LCJ458762:LCJ458801 LMF458762:LMF458801 LWB458762:LWB458801 MFX458762:MFX458801 MPT458762:MPT458801 MZP458762:MZP458801 NJL458762:NJL458801 NTH458762:NTH458801 ODD458762:ODD458801 OMZ458762:OMZ458801 OWV458762:OWV458801 PGR458762:PGR458801 PQN458762:PQN458801 QAJ458762:QAJ458801 QKF458762:QKF458801 QUB458762:QUB458801 RDX458762:RDX458801 RNT458762:RNT458801 RXP458762:RXP458801 SHL458762:SHL458801 SRH458762:SRH458801 TBD458762:TBD458801 TKZ458762:TKZ458801 TUV458762:TUV458801 UER458762:UER458801 UON458762:UON458801 UYJ458762:UYJ458801 VIF458762:VIF458801 VSB458762:VSB458801 WBX458762:WBX458801 WLT458762:WLT458801 WVP458762:WVP458801 H524298:H524337 JD524298:JD524337 SZ524298:SZ524337 ACV524298:ACV524337 AMR524298:AMR524337 AWN524298:AWN524337 BGJ524298:BGJ524337 BQF524298:BQF524337 CAB524298:CAB524337 CJX524298:CJX524337 CTT524298:CTT524337 DDP524298:DDP524337 DNL524298:DNL524337 DXH524298:DXH524337 EHD524298:EHD524337 EQZ524298:EQZ524337 FAV524298:FAV524337 FKR524298:FKR524337 FUN524298:FUN524337 GEJ524298:GEJ524337 GOF524298:GOF524337 GYB524298:GYB524337 HHX524298:HHX524337 HRT524298:HRT524337 IBP524298:IBP524337 ILL524298:ILL524337 IVH524298:IVH524337 JFD524298:JFD524337 JOZ524298:JOZ524337 JYV524298:JYV524337 KIR524298:KIR524337 KSN524298:KSN524337 LCJ524298:LCJ524337 LMF524298:LMF524337 LWB524298:LWB524337 MFX524298:MFX524337 MPT524298:MPT524337 MZP524298:MZP524337 NJL524298:NJL524337 NTH524298:NTH524337 ODD524298:ODD524337 OMZ524298:OMZ524337 OWV524298:OWV524337 PGR524298:PGR524337 PQN524298:PQN524337 QAJ524298:QAJ524337 QKF524298:QKF524337 QUB524298:QUB524337 RDX524298:RDX524337 RNT524298:RNT524337 RXP524298:RXP524337 SHL524298:SHL524337 SRH524298:SRH524337 TBD524298:TBD524337 TKZ524298:TKZ524337 TUV524298:TUV524337 UER524298:UER524337 UON524298:UON524337 UYJ524298:UYJ524337 VIF524298:VIF524337 VSB524298:VSB524337 WBX524298:WBX524337 WLT524298:WLT524337 WVP524298:WVP524337 H589834:H589873 JD589834:JD589873 SZ589834:SZ589873 ACV589834:ACV589873 AMR589834:AMR589873 AWN589834:AWN589873 BGJ589834:BGJ589873 BQF589834:BQF589873 CAB589834:CAB589873 CJX589834:CJX589873 CTT589834:CTT589873 DDP589834:DDP589873 DNL589834:DNL589873 DXH589834:DXH589873 EHD589834:EHD589873 EQZ589834:EQZ589873 FAV589834:FAV589873 FKR589834:FKR589873 FUN589834:FUN589873 GEJ589834:GEJ589873 GOF589834:GOF589873 GYB589834:GYB589873 HHX589834:HHX589873 HRT589834:HRT589873 IBP589834:IBP589873 ILL589834:ILL589873 IVH589834:IVH589873 JFD589834:JFD589873 JOZ589834:JOZ589873 JYV589834:JYV589873 KIR589834:KIR589873 KSN589834:KSN589873 LCJ589834:LCJ589873 LMF589834:LMF589873 LWB589834:LWB589873 MFX589834:MFX589873 MPT589834:MPT589873 MZP589834:MZP589873 NJL589834:NJL589873 NTH589834:NTH589873 ODD589834:ODD589873 OMZ589834:OMZ589873 OWV589834:OWV589873 PGR589834:PGR589873 PQN589834:PQN589873 QAJ589834:QAJ589873 QKF589834:QKF589873 QUB589834:QUB589873 RDX589834:RDX589873 RNT589834:RNT589873 RXP589834:RXP589873 SHL589834:SHL589873 SRH589834:SRH589873 TBD589834:TBD589873 TKZ589834:TKZ589873 TUV589834:TUV589873 UER589834:UER589873 UON589834:UON589873 UYJ589834:UYJ589873 VIF589834:VIF589873 VSB589834:VSB589873 WBX589834:WBX589873 WLT589834:WLT589873 WVP589834:WVP589873 H655370:H655409 JD655370:JD655409 SZ655370:SZ655409 ACV655370:ACV655409 AMR655370:AMR655409 AWN655370:AWN655409 BGJ655370:BGJ655409 BQF655370:BQF655409 CAB655370:CAB655409 CJX655370:CJX655409 CTT655370:CTT655409 DDP655370:DDP655409 DNL655370:DNL655409 DXH655370:DXH655409 EHD655370:EHD655409 EQZ655370:EQZ655409 FAV655370:FAV655409 FKR655370:FKR655409 FUN655370:FUN655409 GEJ655370:GEJ655409 GOF655370:GOF655409 GYB655370:GYB655409 HHX655370:HHX655409 HRT655370:HRT655409 IBP655370:IBP655409 ILL655370:ILL655409 IVH655370:IVH655409 JFD655370:JFD655409 JOZ655370:JOZ655409 JYV655370:JYV655409 KIR655370:KIR655409 KSN655370:KSN655409 LCJ655370:LCJ655409 LMF655370:LMF655409 LWB655370:LWB655409 MFX655370:MFX655409 MPT655370:MPT655409 MZP655370:MZP655409 NJL655370:NJL655409 NTH655370:NTH655409 ODD655370:ODD655409 OMZ655370:OMZ655409 OWV655370:OWV655409 PGR655370:PGR655409 PQN655370:PQN655409 QAJ655370:QAJ655409 QKF655370:QKF655409 QUB655370:QUB655409 RDX655370:RDX655409 RNT655370:RNT655409 RXP655370:RXP655409 SHL655370:SHL655409 SRH655370:SRH655409 TBD655370:TBD655409 TKZ655370:TKZ655409 TUV655370:TUV655409 UER655370:UER655409 UON655370:UON655409 UYJ655370:UYJ655409 VIF655370:VIF655409 VSB655370:VSB655409 WBX655370:WBX655409 WLT655370:WLT655409 WVP655370:WVP655409 H720906:H720945 JD720906:JD720945 SZ720906:SZ720945 ACV720906:ACV720945 AMR720906:AMR720945 AWN720906:AWN720945 BGJ720906:BGJ720945 BQF720906:BQF720945 CAB720906:CAB720945 CJX720906:CJX720945 CTT720906:CTT720945 DDP720906:DDP720945 DNL720906:DNL720945 DXH720906:DXH720945 EHD720906:EHD720945 EQZ720906:EQZ720945 FAV720906:FAV720945 FKR720906:FKR720945 FUN720906:FUN720945 GEJ720906:GEJ720945 GOF720906:GOF720945 GYB720906:GYB720945 HHX720906:HHX720945 HRT720906:HRT720945 IBP720906:IBP720945 ILL720906:ILL720945 IVH720906:IVH720945 JFD720906:JFD720945 JOZ720906:JOZ720945 JYV720906:JYV720945 KIR720906:KIR720945 KSN720906:KSN720945 LCJ720906:LCJ720945 LMF720906:LMF720945 LWB720906:LWB720945 MFX720906:MFX720945 MPT720906:MPT720945 MZP720906:MZP720945 NJL720906:NJL720945 NTH720906:NTH720945 ODD720906:ODD720945 OMZ720906:OMZ720945 OWV720906:OWV720945 PGR720906:PGR720945 PQN720906:PQN720945 QAJ720906:QAJ720945 QKF720906:QKF720945 QUB720906:QUB720945 RDX720906:RDX720945 RNT720906:RNT720945 RXP720906:RXP720945 SHL720906:SHL720945 SRH720906:SRH720945 TBD720906:TBD720945 TKZ720906:TKZ720945 TUV720906:TUV720945 UER720906:UER720945 UON720906:UON720945 UYJ720906:UYJ720945 VIF720906:VIF720945 VSB720906:VSB720945 WBX720906:WBX720945 WLT720906:WLT720945 WVP720906:WVP720945 H786442:H786481 JD786442:JD786481 SZ786442:SZ786481 ACV786442:ACV786481 AMR786442:AMR786481 AWN786442:AWN786481 BGJ786442:BGJ786481 BQF786442:BQF786481 CAB786442:CAB786481 CJX786442:CJX786481 CTT786442:CTT786481 DDP786442:DDP786481 DNL786442:DNL786481 DXH786442:DXH786481 EHD786442:EHD786481 EQZ786442:EQZ786481 FAV786442:FAV786481 FKR786442:FKR786481 FUN786442:FUN786481 GEJ786442:GEJ786481 GOF786442:GOF786481 GYB786442:GYB786481 HHX786442:HHX786481 HRT786442:HRT786481 IBP786442:IBP786481 ILL786442:ILL786481 IVH786442:IVH786481 JFD786442:JFD786481 JOZ786442:JOZ786481 JYV786442:JYV786481 KIR786442:KIR786481 KSN786442:KSN786481 LCJ786442:LCJ786481 LMF786442:LMF786481 LWB786442:LWB786481 MFX786442:MFX786481 MPT786442:MPT786481 MZP786442:MZP786481 NJL786442:NJL786481 NTH786442:NTH786481 ODD786442:ODD786481 OMZ786442:OMZ786481 OWV786442:OWV786481 PGR786442:PGR786481 PQN786442:PQN786481 QAJ786442:QAJ786481 QKF786442:QKF786481 QUB786442:QUB786481 RDX786442:RDX786481 RNT786442:RNT786481 RXP786442:RXP786481 SHL786442:SHL786481 SRH786442:SRH786481 TBD786442:TBD786481 TKZ786442:TKZ786481 TUV786442:TUV786481 UER786442:UER786481 UON786442:UON786481 UYJ786442:UYJ786481 VIF786442:VIF786481 VSB786442:VSB786481 WBX786442:WBX786481 WLT786442:WLT786481 WVP786442:WVP786481 H851978:H852017 JD851978:JD852017 SZ851978:SZ852017 ACV851978:ACV852017 AMR851978:AMR852017 AWN851978:AWN852017 BGJ851978:BGJ852017 BQF851978:BQF852017 CAB851978:CAB852017 CJX851978:CJX852017 CTT851978:CTT852017 DDP851978:DDP852017 DNL851978:DNL852017 DXH851978:DXH852017 EHD851978:EHD852017 EQZ851978:EQZ852017 FAV851978:FAV852017 FKR851978:FKR852017 FUN851978:FUN852017 GEJ851978:GEJ852017 GOF851978:GOF852017 GYB851978:GYB852017 HHX851978:HHX852017 HRT851978:HRT852017 IBP851978:IBP852017 ILL851978:ILL852017 IVH851978:IVH852017 JFD851978:JFD852017 JOZ851978:JOZ852017 JYV851978:JYV852017 KIR851978:KIR852017 KSN851978:KSN852017 LCJ851978:LCJ852017 LMF851978:LMF852017 LWB851978:LWB852017 MFX851978:MFX852017 MPT851978:MPT852017 MZP851978:MZP852017 NJL851978:NJL852017 NTH851978:NTH852017 ODD851978:ODD852017 OMZ851978:OMZ852017 OWV851978:OWV852017 PGR851978:PGR852017 PQN851978:PQN852017 QAJ851978:QAJ852017 QKF851978:QKF852017 QUB851978:QUB852017 RDX851978:RDX852017 RNT851978:RNT852017 RXP851978:RXP852017 SHL851978:SHL852017 SRH851978:SRH852017 TBD851978:TBD852017 TKZ851978:TKZ852017 TUV851978:TUV852017 UER851978:UER852017 UON851978:UON852017 UYJ851978:UYJ852017 VIF851978:VIF852017 VSB851978:VSB852017 WBX851978:WBX852017 WLT851978:WLT852017 WVP851978:WVP852017 H917514:H917553 JD917514:JD917553 SZ917514:SZ917553 ACV917514:ACV917553 AMR917514:AMR917553 AWN917514:AWN917553 BGJ917514:BGJ917553 BQF917514:BQF917553 CAB917514:CAB917553 CJX917514:CJX917553 CTT917514:CTT917553 DDP917514:DDP917553 DNL917514:DNL917553 DXH917514:DXH917553 EHD917514:EHD917553 EQZ917514:EQZ917553 FAV917514:FAV917553 FKR917514:FKR917553 FUN917514:FUN917553 GEJ917514:GEJ917553 GOF917514:GOF917553 GYB917514:GYB917553 HHX917514:HHX917553 HRT917514:HRT917553 IBP917514:IBP917553 ILL917514:ILL917553 IVH917514:IVH917553 JFD917514:JFD917553 JOZ917514:JOZ917553 JYV917514:JYV917553 KIR917514:KIR917553 KSN917514:KSN917553 LCJ917514:LCJ917553 LMF917514:LMF917553 LWB917514:LWB917553 MFX917514:MFX917553 MPT917514:MPT917553 MZP917514:MZP917553 NJL917514:NJL917553 NTH917514:NTH917553 ODD917514:ODD917553 OMZ917514:OMZ917553 OWV917514:OWV917553 PGR917514:PGR917553 PQN917514:PQN917553 QAJ917514:QAJ917553 QKF917514:QKF917553 QUB917514:QUB917553 RDX917514:RDX917553 RNT917514:RNT917553 RXP917514:RXP917553 SHL917514:SHL917553 SRH917514:SRH917553 TBD917514:TBD917553 TKZ917514:TKZ917553 TUV917514:TUV917553 UER917514:UER917553 UON917514:UON917553 UYJ917514:UYJ917553 VIF917514:VIF917553 VSB917514:VSB917553 WBX917514:WBX917553 WLT917514:WLT917553 WVP917514:WVP917553 H983050:H983089 JD983050:JD983089 SZ983050:SZ983089 ACV983050:ACV983089 AMR983050:AMR983089 AWN983050:AWN983089 BGJ983050:BGJ983089 BQF983050:BQF983089 CAB983050:CAB983089 CJX983050:CJX983089 CTT983050:CTT983089 DDP983050:DDP983089 DNL983050:DNL983089 DXH983050:DXH983089 EHD983050:EHD983089 EQZ983050:EQZ983089 FAV983050:FAV983089 FKR983050:FKR983089 FUN983050:FUN983089 GEJ983050:GEJ983089 GOF983050:GOF983089 GYB983050:GYB983089 HHX983050:HHX983089 HRT983050:HRT983089 IBP983050:IBP983089 ILL983050:ILL983089 IVH983050:IVH983089 JFD983050:JFD983089 JOZ983050:JOZ983089 JYV983050:JYV983089 KIR983050:KIR983089 KSN983050:KSN983089 LCJ983050:LCJ983089 LMF983050:LMF983089 LWB983050:LWB983089 MFX983050:MFX983089 MPT983050:MPT983089 MZP983050:MZP983089 NJL983050:NJL983089 NTH983050:NTH983089 ODD983050:ODD983089 OMZ983050:OMZ983089 OWV983050:OWV983089 PGR983050:PGR983089 PQN983050:PQN983089 QAJ983050:QAJ983089 QKF983050:QKF983089 QUB983050:QUB983089 RDX983050:RDX983089 RNT983050:RNT983089 RXP983050:RXP983089 SHL983050:SHL983089 SRH983050:SRH983089 TBD983050:TBD983089 TKZ983050:TKZ983089 TUV983050:TUV983089 UER983050:UER983089 UON983050:UON983089 UYJ983050:UYJ983089 VIF983050:VIF983089 VSB983050:VSB983089 WBX983050:WBX983089 WLT983050:WLT983089 WVP983050:WVP983089" xr:uid="{D67C05CE-14D2-4797-88F1-15E524FBF0C2}">
      <formula1>"　,1"</formula1>
    </dataValidation>
    <dataValidation type="list" allowBlank="1" showInputMessage="1" showErrorMessage="1" sqref="F10:F49 JB10:JB49 SX10:SX49 ACT10:ACT49 AMP10:AMP49 AWL10:AWL49 BGH10:BGH49 BQD10:BQD49 BZZ10:BZZ49 CJV10:CJV49 CTR10:CTR49 DDN10:DDN49 DNJ10:DNJ49 DXF10:DXF49 EHB10:EHB49 EQX10:EQX49 FAT10:FAT49 FKP10:FKP49 FUL10:FUL49 GEH10:GEH49 GOD10:GOD49 GXZ10:GXZ49 HHV10:HHV49 HRR10:HRR49 IBN10:IBN49 ILJ10:ILJ49 IVF10:IVF49 JFB10:JFB49 JOX10:JOX49 JYT10:JYT49 KIP10:KIP49 KSL10:KSL49 LCH10:LCH49 LMD10:LMD49 LVZ10:LVZ49 MFV10:MFV49 MPR10:MPR49 MZN10:MZN49 NJJ10:NJJ49 NTF10:NTF49 ODB10:ODB49 OMX10:OMX49 OWT10:OWT49 PGP10:PGP49 PQL10:PQL49 QAH10:QAH49 QKD10:QKD49 QTZ10:QTZ49 RDV10:RDV49 RNR10:RNR49 RXN10:RXN49 SHJ10:SHJ49 SRF10:SRF49 TBB10:TBB49 TKX10:TKX49 TUT10:TUT49 UEP10:UEP49 UOL10:UOL49 UYH10:UYH49 VID10:VID49 VRZ10:VRZ49 WBV10:WBV49 WLR10:WLR49 WVN10:WVN49 F65546:F65585 JB65546:JB65585 SX65546:SX65585 ACT65546:ACT65585 AMP65546:AMP65585 AWL65546:AWL65585 BGH65546:BGH65585 BQD65546:BQD65585 BZZ65546:BZZ65585 CJV65546:CJV65585 CTR65546:CTR65585 DDN65546:DDN65585 DNJ65546:DNJ65585 DXF65546:DXF65585 EHB65546:EHB65585 EQX65546:EQX65585 FAT65546:FAT65585 FKP65546:FKP65585 FUL65546:FUL65585 GEH65546:GEH65585 GOD65546:GOD65585 GXZ65546:GXZ65585 HHV65546:HHV65585 HRR65546:HRR65585 IBN65546:IBN65585 ILJ65546:ILJ65585 IVF65546:IVF65585 JFB65546:JFB65585 JOX65546:JOX65585 JYT65546:JYT65585 KIP65546:KIP65585 KSL65546:KSL65585 LCH65546:LCH65585 LMD65546:LMD65585 LVZ65546:LVZ65585 MFV65546:MFV65585 MPR65546:MPR65585 MZN65546:MZN65585 NJJ65546:NJJ65585 NTF65546:NTF65585 ODB65546:ODB65585 OMX65546:OMX65585 OWT65546:OWT65585 PGP65546:PGP65585 PQL65546:PQL65585 QAH65546:QAH65585 QKD65546:QKD65585 QTZ65546:QTZ65585 RDV65546:RDV65585 RNR65546:RNR65585 RXN65546:RXN65585 SHJ65546:SHJ65585 SRF65546:SRF65585 TBB65546:TBB65585 TKX65546:TKX65585 TUT65546:TUT65585 UEP65546:UEP65585 UOL65546:UOL65585 UYH65546:UYH65585 VID65546:VID65585 VRZ65546:VRZ65585 WBV65546:WBV65585 WLR65546:WLR65585 WVN65546:WVN65585 F131082:F131121 JB131082:JB131121 SX131082:SX131121 ACT131082:ACT131121 AMP131082:AMP131121 AWL131082:AWL131121 BGH131082:BGH131121 BQD131082:BQD131121 BZZ131082:BZZ131121 CJV131082:CJV131121 CTR131082:CTR131121 DDN131082:DDN131121 DNJ131082:DNJ131121 DXF131082:DXF131121 EHB131082:EHB131121 EQX131082:EQX131121 FAT131082:FAT131121 FKP131082:FKP131121 FUL131082:FUL131121 GEH131082:GEH131121 GOD131082:GOD131121 GXZ131082:GXZ131121 HHV131082:HHV131121 HRR131082:HRR131121 IBN131082:IBN131121 ILJ131082:ILJ131121 IVF131082:IVF131121 JFB131082:JFB131121 JOX131082:JOX131121 JYT131082:JYT131121 KIP131082:KIP131121 KSL131082:KSL131121 LCH131082:LCH131121 LMD131082:LMD131121 LVZ131082:LVZ131121 MFV131082:MFV131121 MPR131082:MPR131121 MZN131082:MZN131121 NJJ131082:NJJ131121 NTF131082:NTF131121 ODB131082:ODB131121 OMX131082:OMX131121 OWT131082:OWT131121 PGP131082:PGP131121 PQL131082:PQL131121 QAH131082:QAH131121 QKD131082:QKD131121 QTZ131082:QTZ131121 RDV131082:RDV131121 RNR131082:RNR131121 RXN131082:RXN131121 SHJ131082:SHJ131121 SRF131082:SRF131121 TBB131082:TBB131121 TKX131082:TKX131121 TUT131082:TUT131121 UEP131082:UEP131121 UOL131082:UOL131121 UYH131082:UYH131121 VID131082:VID131121 VRZ131082:VRZ131121 WBV131082:WBV131121 WLR131082:WLR131121 WVN131082:WVN131121 F196618:F196657 JB196618:JB196657 SX196618:SX196657 ACT196618:ACT196657 AMP196618:AMP196657 AWL196618:AWL196657 BGH196618:BGH196657 BQD196618:BQD196657 BZZ196618:BZZ196657 CJV196618:CJV196657 CTR196618:CTR196657 DDN196618:DDN196657 DNJ196618:DNJ196657 DXF196618:DXF196657 EHB196618:EHB196657 EQX196618:EQX196657 FAT196618:FAT196657 FKP196618:FKP196657 FUL196618:FUL196657 GEH196618:GEH196657 GOD196618:GOD196657 GXZ196618:GXZ196657 HHV196618:HHV196657 HRR196618:HRR196657 IBN196618:IBN196657 ILJ196618:ILJ196657 IVF196618:IVF196657 JFB196618:JFB196657 JOX196618:JOX196657 JYT196618:JYT196657 KIP196618:KIP196657 KSL196618:KSL196657 LCH196618:LCH196657 LMD196618:LMD196657 LVZ196618:LVZ196657 MFV196618:MFV196657 MPR196618:MPR196657 MZN196618:MZN196657 NJJ196618:NJJ196657 NTF196618:NTF196657 ODB196618:ODB196657 OMX196618:OMX196657 OWT196618:OWT196657 PGP196618:PGP196657 PQL196618:PQL196657 QAH196618:QAH196657 QKD196618:QKD196657 QTZ196618:QTZ196657 RDV196618:RDV196657 RNR196618:RNR196657 RXN196618:RXN196657 SHJ196618:SHJ196657 SRF196618:SRF196657 TBB196618:TBB196657 TKX196618:TKX196657 TUT196618:TUT196657 UEP196618:UEP196657 UOL196618:UOL196657 UYH196618:UYH196657 VID196618:VID196657 VRZ196618:VRZ196657 WBV196618:WBV196657 WLR196618:WLR196657 WVN196618:WVN196657 F262154:F262193 JB262154:JB262193 SX262154:SX262193 ACT262154:ACT262193 AMP262154:AMP262193 AWL262154:AWL262193 BGH262154:BGH262193 BQD262154:BQD262193 BZZ262154:BZZ262193 CJV262154:CJV262193 CTR262154:CTR262193 DDN262154:DDN262193 DNJ262154:DNJ262193 DXF262154:DXF262193 EHB262154:EHB262193 EQX262154:EQX262193 FAT262154:FAT262193 FKP262154:FKP262193 FUL262154:FUL262193 GEH262154:GEH262193 GOD262154:GOD262193 GXZ262154:GXZ262193 HHV262154:HHV262193 HRR262154:HRR262193 IBN262154:IBN262193 ILJ262154:ILJ262193 IVF262154:IVF262193 JFB262154:JFB262193 JOX262154:JOX262193 JYT262154:JYT262193 KIP262154:KIP262193 KSL262154:KSL262193 LCH262154:LCH262193 LMD262154:LMD262193 LVZ262154:LVZ262193 MFV262154:MFV262193 MPR262154:MPR262193 MZN262154:MZN262193 NJJ262154:NJJ262193 NTF262154:NTF262193 ODB262154:ODB262193 OMX262154:OMX262193 OWT262154:OWT262193 PGP262154:PGP262193 PQL262154:PQL262193 QAH262154:QAH262193 QKD262154:QKD262193 QTZ262154:QTZ262193 RDV262154:RDV262193 RNR262154:RNR262193 RXN262154:RXN262193 SHJ262154:SHJ262193 SRF262154:SRF262193 TBB262154:TBB262193 TKX262154:TKX262193 TUT262154:TUT262193 UEP262154:UEP262193 UOL262154:UOL262193 UYH262154:UYH262193 VID262154:VID262193 VRZ262154:VRZ262193 WBV262154:WBV262193 WLR262154:WLR262193 WVN262154:WVN262193 F327690:F327729 JB327690:JB327729 SX327690:SX327729 ACT327690:ACT327729 AMP327690:AMP327729 AWL327690:AWL327729 BGH327690:BGH327729 BQD327690:BQD327729 BZZ327690:BZZ327729 CJV327690:CJV327729 CTR327690:CTR327729 DDN327690:DDN327729 DNJ327690:DNJ327729 DXF327690:DXF327729 EHB327690:EHB327729 EQX327690:EQX327729 FAT327690:FAT327729 FKP327690:FKP327729 FUL327690:FUL327729 GEH327690:GEH327729 GOD327690:GOD327729 GXZ327690:GXZ327729 HHV327690:HHV327729 HRR327690:HRR327729 IBN327690:IBN327729 ILJ327690:ILJ327729 IVF327690:IVF327729 JFB327690:JFB327729 JOX327690:JOX327729 JYT327690:JYT327729 KIP327690:KIP327729 KSL327690:KSL327729 LCH327690:LCH327729 LMD327690:LMD327729 LVZ327690:LVZ327729 MFV327690:MFV327729 MPR327690:MPR327729 MZN327690:MZN327729 NJJ327690:NJJ327729 NTF327690:NTF327729 ODB327690:ODB327729 OMX327690:OMX327729 OWT327690:OWT327729 PGP327690:PGP327729 PQL327690:PQL327729 QAH327690:QAH327729 QKD327690:QKD327729 QTZ327690:QTZ327729 RDV327690:RDV327729 RNR327690:RNR327729 RXN327690:RXN327729 SHJ327690:SHJ327729 SRF327690:SRF327729 TBB327690:TBB327729 TKX327690:TKX327729 TUT327690:TUT327729 UEP327690:UEP327729 UOL327690:UOL327729 UYH327690:UYH327729 VID327690:VID327729 VRZ327690:VRZ327729 WBV327690:WBV327729 WLR327690:WLR327729 WVN327690:WVN327729 F393226:F393265 JB393226:JB393265 SX393226:SX393265 ACT393226:ACT393265 AMP393226:AMP393265 AWL393226:AWL393265 BGH393226:BGH393265 BQD393226:BQD393265 BZZ393226:BZZ393265 CJV393226:CJV393265 CTR393226:CTR393265 DDN393226:DDN393265 DNJ393226:DNJ393265 DXF393226:DXF393265 EHB393226:EHB393265 EQX393226:EQX393265 FAT393226:FAT393265 FKP393226:FKP393265 FUL393226:FUL393265 GEH393226:GEH393265 GOD393226:GOD393265 GXZ393226:GXZ393265 HHV393226:HHV393265 HRR393226:HRR393265 IBN393226:IBN393265 ILJ393226:ILJ393265 IVF393226:IVF393265 JFB393226:JFB393265 JOX393226:JOX393265 JYT393226:JYT393265 KIP393226:KIP393265 KSL393226:KSL393265 LCH393226:LCH393265 LMD393226:LMD393265 LVZ393226:LVZ393265 MFV393226:MFV393265 MPR393226:MPR393265 MZN393226:MZN393265 NJJ393226:NJJ393265 NTF393226:NTF393265 ODB393226:ODB393265 OMX393226:OMX393265 OWT393226:OWT393265 PGP393226:PGP393265 PQL393226:PQL393265 QAH393226:QAH393265 QKD393226:QKD393265 QTZ393226:QTZ393265 RDV393226:RDV393265 RNR393226:RNR393265 RXN393226:RXN393265 SHJ393226:SHJ393265 SRF393226:SRF393265 TBB393226:TBB393265 TKX393226:TKX393265 TUT393226:TUT393265 UEP393226:UEP393265 UOL393226:UOL393265 UYH393226:UYH393265 VID393226:VID393265 VRZ393226:VRZ393265 WBV393226:WBV393265 WLR393226:WLR393265 WVN393226:WVN393265 F458762:F458801 JB458762:JB458801 SX458762:SX458801 ACT458762:ACT458801 AMP458762:AMP458801 AWL458762:AWL458801 BGH458762:BGH458801 BQD458762:BQD458801 BZZ458762:BZZ458801 CJV458762:CJV458801 CTR458762:CTR458801 DDN458762:DDN458801 DNJ458762:DNJ458801 DXF458762:DXF458801 EHB458762:EHB458801 EQX458762:EQX458801 FAT458762:FAT458801 FKP458762:FKP458801 FUL458762:FUL458801 GEH458762:GEH458801 GOD458762:GOD458801 GXZ458762:GXZ458801 HHV458762:HHV458801 HRR458762:HRR458801 IBN458762:IBN458801 ILJ458762:ILJ458801 IVF458762:IVF458801 JFB458762:JFB458801 JOX458762:JOX458801 JYT458762:JYT458801 KIP458762:KIP458801 KSL458762:KSL458801 LCH458762:LCH458801 LMD458762:LMD458801 LVZ458762:LVZ458801 MFV458762:MFV458801 MPR458762:MPR458801 MZN458762:MZN458801 NJJ458762:NJJ458801 NTF458762:NTF458801 ODB458762:ODB458801 OMX458762:OMX458801 OWT458762:OWT458801 PGP458762:PGP458801 PQL458762:PQL458801 QAH458762:QAH458801 QKD458762:QKD458801 QTZ458762:QTZ458801 RDV458762:RDV458801 RNR458762:RNR458801 RXN458762:RXN458801 SHJ458762:SHJ458801 SRF458762:SRF458801 TBB458762:TBB458801 TKX458762:TKX458801 TUT458762:TUT458801 UEP458762:UEP458801 UOL458762:UOL458801 UYH458762:UYH458801 VID458762:VID458801 VRZ458762:VRZ458801 WBV458762:WBV458801 WLR458762:WLR458801 WVN458762:WVN458801 F524298:F524337 JB524298:JB524337 SX524298:SX524337 ACT524298:ACT524337 AMP524298:AMP524337 AWL524298:AWL524337 BGH524298:BGH524337 BQD524298:BQD524337 BZZ524298:BZZ524337 CJV524298:CJV524337 CTR524298:CTR524337 DDN524298:DDN524337 DNJ524298:DNJ524337 DXF524298:DXF524337 EHB524298:EHB524337 EQX524298:EQX524337 FAT524298:FAT524337 FKP524298:FKP524337 FUL524298:FUL524337 GEH524298:GEH524337 GOD524298:GOD524337 GXZ524298:GXZ524337 HHV524298:HHV524337 HRR524298:HRR524337 IBN524298:IBN524337 ILJ524298:ILJ524337 IVF524298:IVF524337 JFB524298:JFB524337 JOX524298:JOX524337 JYT524298:JYT524337 KIP524298:KIP524337 KSL524298:KSL524337 LCH524298:LCH524337 LMD524298:LMD524337 LVZ524298:LVZ524337 MFV524298:MFV524337 MPR524298:MPR524337 MZN524298:MZN524337 NJJ524298:NJJ524337 NTF524298:NTF524337 ODB524298:ODB524337 OMX524298:OMX524337 OWT524298:OWT524337 PGP524298:PGP524337 PQL524298:PQL524337 QAH524298:QAH524337 QKD524298:QKD524337 QTZ524298:QTZ524337 RDV524298:RDV524337 RNR524298:RNR524337 RXN524298:RXN524337 SHJ524298:SHJ524337 SRF524298:SRF524337 TBB524298:TBB524337 TKX524298:TKX524337 TUT524298:TUT524337 UEP524298:UEP524337 UOL524298:UOL524337 UYH524298:UYH524337 VID524298:VID524337 VRZ524298:VRZ524337 WBV524298:WBV524337 WLR524298:WLR524337 WVN524298:WVN524337 F589834:F589873 JB589834:JB589873 SX589834:SX589873 ACT589834:ACT589873 AMP589834:AMP589873 AWL589834:AWL589873 BGH589834:BGH589873 BQD589834:BQD589873 BZZ589834:BZZ589873 CJV589834:CJV589873 CTR589834:CTR589873 DDN589834:DDN589873 DNJ589834:DNJ589873 DXF589834:DXF589873 EHB589834:EHB589873 EQX589834:EQX589873 FAT589834:FAT589873 FKP589834:FKP589873 FUL589834:FUL589873 GEH589834:GEH589873 GOD589834:GOD589873 GXZ589834:GXZ589873 HHV589834:HHV589873 HRR589834:HRR589873 IBN589834:IBN589873 ILJ589834:ILJ589873 IVF589834:IVF589873 JFB589834:JFB589873 JOX589834:JOX589873 JYT589834:JYT589873 KIP589834:KIP589873 KSL589834:KSL589873 LCH589834:LCH589873 LMD589834:LMD589873 LVZ589834:LVZ589873 MFV589834:MFV589873 MPR589834:MPR589873 MZN589834:MZN589873 NJJ589834:NJJ589873 NTF589834:NTF589873 ODB589834:ODB589873 OMX589834:OMX589873 OWT589834:OWT589873 PGP589834:PGP589873 PQL589834:PQL589873 QAH589834:QAH589873 QKD589834:QKD589873 QTZ589834:QTZ589873 RDV589834:RDV589873 RNR589834:RNR589873 RXN589834:RXN589873 SHJ589834:SHJ589873 SRF589834:SRF589873 TBB589834:TBB589873 TKX589834:TKX589873 TUT589834:TUT589873 UEP589834:UEP589873 UOL589834:UOL589873 UYH589834:UYH589873 VID589834:VID589873 VRZ589834:VRZ589873 WBV589834:WBV589873 WLR589834:WLR589873 WVN589834:WVN589873 F655370:F655409 JB655370:JB655409 SX655370:SX655409 ACT655370:ACT655409 AMP655370:AMP655409 AWL655370:AWL655409 BGH655370:BGH655409 BQD655370:BQD655409 BZZ655370:BZZ655409 CJV655370:CJV655409 CTR655370:CTR655409 DDN655370:DDN655409 DNJ655370:DNJ655409 DXF655370:DXF655409 EHB655370:EHB655409 EQX655370:EQX655409 FAT655370:FAT655409 FKP655370:FKP655409 FUL655370:FUL655409 GEH655370:GEH655409 GOD655370:GOD655409 GXZ655370:GXZ655409 HHV655370:HHV655409 HRR655370:HRR655409 IBN655370:IBN655409 ILJ655370:ILJ655409 IVF655370:IVF655409 JFB655370:JFB655409 JOX655370:JOX655409 JYT655370:JYT655409 KIP655370:KIP655409 KSL655370:KSL655409 LCH655370:LCH655409 LMD655370:LMD655409 LVZ655370:LVZ655409 MFV655370:MFV655409 MPR655370:MPR655409 MZN655370:MZN655409 NJJ655370:NJJ655409 NTF655370:NTF655409 ODB655370:ODB655409 OMX655370:OMX655409 OWT655370:OWT655409 PGP655370:PGP655409 PQL655370:PQL655409 QAH655370:QAH655409 QKD655370:QKD655409 QTZ655370:QTZ655409 RDV655370:RDV655409 RNR655370:RNR655409 RXN655370:RXN655409 SHJ655370:SHJ655409 SRF655370:SRF655409 TBB655370:TBB655409 TKX655370:TKX655409 TUT655370:TUT655409 UEP655370:UEP655409 UOL655370:UOL655409 UYH655370:UYH655409 VID655370:VID655409 VRZ655370:VRZ655409 WBV655370:WBV655409 WLR655370:WLR655409 WVN655370:WVN655409 F720906:F720945 JB720906:JB720945 SX720906:SX720945 ACT720906:ACT720945 AMP720906:AMP720945 AWL720906:AWL720945 BGH720906:BGH720945 BQD720906:BQD720945 BZZ720906:BZZ720945 CJV720906:CJV720945 CTR720906:CTR720945 DDN720906:DDN720945 DNJ720906:DNJ720945 DXF720906:DXF720945 EHB720906:EHB720945 EQX720906:EQX720945 FAT720906:FAT720945 FKP720906:FKP720945 FUL720906:FUL720945 GEH720906:GEH720945 GOD720906:GOD720945 GXZ720906:GXZ720945 HHV720906:HHV720945 HRR720906:HRR720945 IBN720906:IBN720945 ILJ720906:ILJ720945 IVF720906:IVF720945 JFB720906:JFB720945 JOX720906:JOX720945 JYT720906:JYT720945 KIP720906:KIP720945 KSL720906:KSL720945 LCH720906:LCH720945 LMD720906:LMD720945 LVZ720906:LVZ720945 MFV720906:MFV720945 MPR720906:MPR720945 MZN720906:MZN720945 NJJ720906:NJJ720945 NTF720906:NTF720945 ODB720906:ODB720945 OMX720906:OMX720945 OWT720906:OWT720945 PGP720906:PGP720945 PQL720906:PQL720945 QAH720906:QAH720945 QKD720906:QKD720945 QTZ720906:QTZ720945 RDV720906:RDV720945 RNR720906:RNR720945 RXN720906:RXN720945 SHJ720906:SHJ720945 SRF720906:SRF720945 TBB720906:TBB720945 TKX720906:TKX720945 TUT720906:TUT720945 UEP720906:UEP720945 UOL720906:UOL720945 UYH720906:UYH720945 VID720906:VID720945 VRZ720906:VRZ720945 WBV720906:WBV720945 WLR720906:WLR720945 WVN720906:WVN720945 F786442:F786481 JB786442:JB786481 SX786442:SX786481 ACT786442:ACT786481 AMP786442:AMP786481 AWL786442:AWL786481 BGH786442:BGH786481 BQD786442:BQD786481 BZZ786442:BZZ786481 CJV786442:CJV786481 CTR786442:CTR786481 DDN786442:DDN786481 DNJ786442:DNJ786481 DXF786442:DXF786481 EHB786442:EHB786481 EQX786442:EQX786481 FAT786442:FAT786481 FKP786442:FKP786481 FUL786442:FUL786481 GEH786442:GEH786481 GOD786442:GOD786481 GXZ786442:GXZ786481 HHV786442:HHV786481 HRR786442:HRR786481 IBN786442:IBN786481 ILJ786442:ILJ786481 IVF786442:IVF786481 JFB786442:JFB786481 JOX786442:JOX786481 JYT786442:JYT786481 KIP786442:KIP786481 KSL786442:KSL786481 LCH786442:LCH786481 LMD786442:LMD786481 LVZ786442:LVZ786481 MFV786442:MFV786481 MPR786442:MPR786481 MZN786442:MZN786481 NJJ786442:NJJ786481 NTF786442:NTF786481 ODB786442:ODB786481 OMX786442:OMX786481 OWT786442:OWT786481 PGP786442:PGP786481 PQL786442:PQL786481 QAH786442:QAH786481 QKD786442:QKD786481 QTZ786442:QTZ786481 RDV786442:RDV786481 RNR786442:RNR786481 RXN786442:RXN786481 SHJ786442:SHJ786481 SRF786442:SRF786481 TBB786442:TBB786481 TKX786442:TKX786481 TUT786442:TUT786481 UEP786442:UEP786481 UOL786442:UOL786481 UYH786442:UYH786481 VID786442:VID786481 VRZ786442:VRZ786481 WBV786442:WBV786481 WLR786442:WLR786481 WVN786442:WVN786481 F851978:F852017 JB851978:JB852017 SX851978:SX852017 ACT851978:ACT852017 AMP851978:AMP852017 AWL851978:AWL852017 BGH851978:BGH852017 BQD851978:BQD852017 BZZ851978:BZZ852017 CJV851978:CJV852017 CTR851978:CTR852017 DDN851978:DDN852017 DNJ851978:DNJ852017 DXF851978:DXF852017 EHB851978:EHB852017 EQX851978:EQX852017 FAT851978:FAT852017 FKP851978:FKP852017 FUL851978:FUL852017 GEH851978:GEH852017 GOD851978:GOD852017 GXZ851978:GXZ852017 HHV851978:HHV852017 HRR851978:HRR852017 IBN851978:IBN852017 ILJ851978:ILJ852017 IVF851978:IVF852017 JFB851978:JFB852017 JOX851978:JOX852017 JYT851978:JYT852017 KIP851978:KIP852017 KSL851978:KSL852017 LCH851978:LCH852017 LMD851978:LMD852017 LVZ851978:LVZ852017 MFV851978:MFV852017 MPR851978:MPR852017 MZN851978:MZN852017 NJJ851978:NJJ852017 NTF851978:NTF852017 ODB851978:ODB852017 OMX851978:OMX852017 OWT851978:OWT852017 PGP851978:PGP852017 PQL851978:PQL852017 QAH851978:QAH852017 QKD851978:QKD852017 QTZ851978:QTZ852017 RDV851978:RDV852017 RNR851978:RNR852017 RXN851978:RXN852017 SHJ851978:SHJ852017 SRF851978:SRF852017 TBB851978:TBB852017 TKX851978:TKX852017 TUT851978:TUT852017 UEP851978:UEP852017 UOL851978:UOL852017 UYH851978:UYH852017 VID851978:VID852017 VRZ851978:VRZ852017 WBV851978:WBV852017 WLR851978:WLR852017 WVN851978:WVN852017 F917514:F917553 JB917514:JB917553 SX917514:SX917553 ACT917514:ACT917553 AMP917514:AMP917553 AWL917514:AWL917553 BGH917514:BGH917553 BQD917514:BQD917553 BZZ917514:BZZ917553 CJV917514:CJV917553 CTR917514:CTR917553 DDN917514:DDN917553 DNJ917514:DNJ917553 DXF917514:DXF917553 EHB917514:EHB917553 EQX917514:EQX917553 FAT917514:FAT917553 FKP917514:FKP917553 FUL917514:FUL917553 GEH917514:GEH917553 GOD917514:GOD917553 GXZ917514:GXZ917553 HHV917514:HHV917553 HRR917514:HRR917553 IBN917514:IBN917553 ILJ917514:ILJ917553 IVF917514:IVF917553 JFB917514:JFB917553 JOX917514:JOX917553 JYT917514:JYT917553 KIP917514:KIP917553 KSL917514:KSL917553 LCH917514:LCH917553 LMD917514:LMD917553 LVZ917514:LVZ917553 MFV917514:MFV917553 MPR917514:MPR917553 MZN917514:MZN917553 NJJ917514:NJJ917553 NTF917514:NTF917553 ODB917514:ODB917553 OMX917514:OMX917553 OWT917514:OWT917553 PGP917514:PGP917553 PQL917514:PQL917553 QAH917514:QAH917553 QKD917514:QKD917553 QTZ917514:QTZ917553 RDV917514:RDV917553 RNR917514:RNR917553 RXN917514:RXN917553 SHJ917514:SHJ917553 SRF917514:SRF917553 TBB917514:TBB917553 TKX917514:TKX917553 TUT917514:TUT917553 UEP917514:UEP917553 UOL917514:UOL917553 UYH917514:UYH917553 VID917514:VID917553 VRZ917514:VRZ917553 WBV917514:WBV917553 WLR917514:WLR917553 WVN917514:WVN917553 F983050:F983089 JB983050:JB983089 SX983050:SX983089 ACT983050:ACT983089 AMP983050:AMP983089 AWL983050:AWL983089 BGH983050:BGH983089 BQD983050:BQD983089 BZZ983050:BZZ983089 CJV983050:CJV983089 CTR983050:CTR983089 DDN983050:DDN983089 DNJ983050:DNJ983089 DXF983050:DXF983089 EHB983050:EHB983089 EQX983050:EQX983089 FAT983050:FAT983089 FKP983050:FKP983089 FUL983050:FUL983089 GEH983050:GEH983089 GOD983050:GOD983089 GXZ983050:GXZ983089 HHV983050:HHV983089 HRR983050:HRR983089 IBN983050:IBN983089 ILJ983050:ILJ983089 IVF983050:IVF983089 JFB983050:JFB983089 JOX983050:JOX983089 JYT983050:JYT983089 KIP983050:KIP983089 KSL983050:KSL983089 LCH983050:LCH983089 LMD983050:LMD983089 LVZ983050:LVZ983089 MFV983050:MFV983089 MPR983050:MPR983089 MZN983050:MZN983089 NJJ983050:NJJ983089 NTF983050:NTF983089 ODB983050:ODB983089 OMX983050:OMX983089 OWT983050:OWT983089 PGP983050:PGP983089 PQL983050:PQL983089 QAH983050:QAH983089 QKD983050:QKD983089 QTZ983050:QTZ983089 RDV983050:RDV983089 RNR983050:RNR983089 RXN983050:RXN983089 SHJ983050:SHJ983089 SRF983050:SRF983089 TBB983050:TBB983089 TKX983050:TKX983089 TUT983050:TUT983089 UEP983050:UEP983089 UOL983050:UOL983089 UYH983050:UYH983089 VID983050:VID983089 VRZ983050:VRZ983089 WBV983050:WBV983089 WLR983050:WLR983089 WVN983050:WVN983089" xr:uid="{279A6B57-02ED-4CAB-B847-257035F5B104}">
      <formula1>"１年,２年,３年,４年,５年,６年"</formula1>
    </dataValidation>
  </dataValidations>
  <printOptions horizontalCentered="1"/>
  <pageMargins left="0.39370078740157483" right="0.39370078740157483" top="0.70866141732283472" bottom="0.55118110236220474" header="0.31496062992125984" footer="0.31496062992125984"/>
  <pageSetup paperSize="8" scale="82" orientation="landscape" blackAndWhite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26AE-6771-4EF9-9963-41DDDE9C45D9}">
  <sheetPr>
    <tabColor rgb="FFFF99FF"/>
  </sheetPr>
  <dimension ref="B1:K29"/>
  <sheetViews>
    <sheetView view="pageBreakPreview" zoomScaleNormal="100" zoomScaleSheetLayoutView="100" workbookViewId="0">
      <selection activeCell="C2" sqref="C2"/>
    </sheetView>
  </sheetViews>
  <sheetFormatPr defaultColWidth="8.09765625" defaultRowHeight="21" customHeight="1" x14ac:dyDescent="0.45"/>
  <cols>
    <col min="1" max="1" width="3" style="173" customWidth="1"/>
    <col min="2" max="2" width="3.5" style="173" customWidth="1"/>
    <col min="3" max="3" width="14.19921875" style="173" customWidth="1"/>
    <col min="4" max="4" width="15.09765625" style="173" customWidth="1"/>
    <col min="5" max="5" width="12.3984375" style="173" customWidth="1"/>
    <col min="6" max="6" width="3.5" style="173" customWidth="1"/>
    <col min="7" max="8" width="7.8984375" style="173" customWidth="1"/>
    <col min="9" max="9" width="8.5" style="173" customWidth="1"/>
    <col min="10" max="10" width="7.3984375" style="173" customWidth="1"/>
    <col min="11" max="11" width="3" style="173" customWidth="1"/>
    <col min="12" max="12" width="13" style="173" customWidth="1"/>
    <col min="13" max="255" width="8.09765625" style="173"/>
    <col min="256" max="256" width="3" style="173" customWidth="1"/>
    <col min="257" max="257" width="3.5" style="173" customWidth="1"/>
    <col min="258" max="258" width="14.19921875" style="173" customWidth="1"/>
    <col min="259" max="259" width="15.09765625" style="173" customWidth="1"/>
    <col min="260" max="260" width="12.3984375" style="173" customWidth="1"/>
    <col min="261" max="261" width="3.5" style="173" customWidth="1"/>
    <col min="262" max="263" width="7.8984375" style="173" customWidth="1"/>
    <col min="264" max="264" width="4.796875" style="173" customWidth="1"/>
    <col min="265" max="265" width="4.3984375" style="173" customWidth="1"/>
    <col min="266" max="266" width="7.3984375" style="173" customWidth="1"/>
    <col min="267" max="267" width="3" style="173" customWidth="1"/>
    <col min="268" max="268" width="13" style="173" customWidth="1"/>
    <col min="269" max="511" width="8.09765625" style="173"/>
    <col min="512" max="512" width="3" style="173" customWidth="1"/>
    <col min="513" max="513" width="3.5" style="173" customWidth="1"/>
    <col min="514" max="514" width="14.19921875" style="173" customWidth="1"/>
    <col min="515" max="515" width="15.09765625" style="173" customWidth="1"/>
    <col min="516" max="516" width="12.3984375" style="173" customWidth="1"/>
    <col min="517" max="517" width="3.5" style="173" customWidth="1"/>
    <col min="518" max="519" width="7.8984375" style="173" customWidth="1"/>
    <col min="520" max="520" width="4.796875" style="173" customWidth="1"/>
    <col min="521" max="521" width="4.3984375" style="173" customWidth="1"/>
    <col min="522" max="522" width="7.3984375" style="173" customWidth="1"/>
    <col min="523" max="523" width="3" style="173" customWidth="1"/>
    <col min="524" max="524" width="13" style="173" customWidth="1"/>
    <col min="525" max="767" width="8.09765625" style="173"/>
    <col min="768" max="768" width="3" style="173" customWidth="1"/>
    <col min="769" max="769" width="3.5" style="173" customWidth="1"/>
    <col min="770" max="770" width="14.19921875" style="173" customWidth="1"/>
    <col min="771" max="771" width="15.09765625" style="173" customWidth="1"/>
    <col min="772" max="772" width="12.3984375" style="173" customWidth="1"/>
    <col min="773" max="773" width="3.5" style="173" customWidth="1"/>
    <col min="774" max="775" width="7.8984375" style="173" customWidth="1"/>
    <col min="776" max="776" width="4.796875" style="173" customWidth="1"/>
    <col min="777" max="777" width="4.3984375" style="173" customWidth="1"/>
    <col min="778" max="778" width="7.3984375" style="173" customWidth="1"/>
    <col min="779" max="779" width="3" style="173" customWidth="1"/>
    <col min="780" max="780" width="13" style="173" customWidth="1"/>
    <col min="781" max="1023" width="8.09765625" style="173"/>
    <col min="1024" max="1024" width="3" style="173" customWidth="1"/>
    <col min="1025" max="1025" width="3.5" style="173" customWidth="1"/>
    <col min="1026" max="1026" width="14.19921875" style="173" customWidth="1"/>
    <col min="1027" max="1027" width="15.09765625" style="173" customWidth="1"/>
    <col min="1028" max="1028" width="12.3984375" style="173" customWidth="1"/>
    <col min="1029" max="1029" width="3.5" style="173" customWidth="1"/>
    <col min="1030" max="1031" width="7.8984375" style="173" customWidth="1"/>
    <col min="1032" max="1032" width="4.796875" style="173" customWidth="1"/>
    <col min="1033" max="1033" width="4.3984375" style="173" customWidth="1"/>
    <col min="1034" max="1034" width="7.3984375" style="173" customWidth="1"/>
    <col min="1035" max="1035" width="3" style="173" customWidth="1"/>
    <col min="1036" max="1036" width="13" style="173" customWidth="1"/>
    <col min="1037" max="1279" width="8.09765625" style="173"/>
    <col min="1280" max="1280" width="3" style="173" customWidth="1"/>
    <col min="1281" max="1281" width="3.5" style="173" customWidth="1"/>
    <col min="1282" max="1282" width="14.19921875" style="173" customWidth="1"/>
    <col min="1283" max="1283" width="15.09765625" style="173" customWidth="1"/>
    <col min="1284" max="1284" width="12.3984375" style="173" customWidth="1"/>
    <col min="1285" max="1285" width="3.5" style="173" customWidth="1"/>
    <col min="1286" max="1287" width="7.8984375" style="173" customWidth="1"/>
    <col min="1288" max="1288" width="4.796875" style="173" customWidth="1"/>
    <col min="1289" max="1289" width="4.3984375" style="173" customWidth="1"/>
    <col min="1290" max="1290" width="7.3984375" style="173" customWidth="1"/>
    <col min="1291" max="1291" width="3" style="173" customWidth="1"/>
    <col min="1292" max="1292" width="13" style="173" customWidth="1"/>
    <col min="1293" max="1535" width="8.09765625" style="173"/>
    <col min="1536" max="1536" width="3" style="173" customWidth="1"/>
    <col min="1537" max="1537" width="3.5" style="173" customWidth="1"/>
    <col min="1538" max="1538" width="14.19921875" style="173" customWidth="1"/>
    <col min="1539" max="1539" width="15.09765625" style="173" customWidth="1"/>
    <col min="1540" max="1540" width="12.3984375" style="173" customWidth="1"/>
    <col min="1541" max="1541" width="3.5" style="173" customWidth="1"/>
    <col min="1542" max="1543" width="7.8984375" style="173" customWidth="1"/>
    <col min="1544" max="1544" width="4.796875" style="173" customWidth="1"/>
    <col min="1545" max="1545" width="4.3984375" style="173" customWidth="1"/>
    <col min="1546" max="1546" width="7.3984375" style="173" customWidth="1"/>
    <col min="1547" max="1547" width="3" style="173" customWidth="1"/>
    <col min="1548" max="1548" width="13" style="173" customWidth="1"/>
    <col min="1549" max="1791" width="8.09765625" style="173"/>
    <col min="1792" max="1792" width="3" style="173" customWidth="1"/>
    <col min="1793" max="1793" width="3.5" style="173" customWidth="1"/>
    <col min="1794" max="1794" width="14.19921875" style="173" customWidth="1"/>
    <col min="1795" max="1795" width="15.09765625" style="173" customWidth="1"/>
    <col min="1796" max="1796" width="12.3984375" style="173" customWidth="1"/>
    <col min="1797" max="1797" width="3.5" style="173" customWidth="1"/>
    <col min="1798" max="1799" width="7.8984375" style="173" customWidth="1"/>
    <col min="1800" max="1800" width="4.796875" style="173" customWidth="1"/>
    <col min="1801" max="1801" width="4.3984375" style="173" customWidth="1"/>
    <col min="1802" max="1802" width="7.3984375" style="173" customWidth="1"/>
    <col min="1803" max="1803" width="3" style="173" customWidth="1"/>
    <col min="1804" max="1804" width="13" style="173" customWidth="1"/>
    <col min="1805" max="2047" width="8.09765625" style="173"/>
    <col min="2048" max="2048" width="3" style="173" customWidth="1"/>
    <col min="2049" max="2049" width="3.5" style="173" customWidth="1"/>
    <col min="2050" max="2050" width="14.19921875" style="173" customWidth="1"/>
    <col min="2051" max="2051" width="15.09765625" style="173" customWidth="1"/>
    <col min="2052" max="2052" width="12.3984375" style="173" customWidth="1"/>
    <col min="2053" max="2053" width="3.5" style="173" customWidth="1"/>
    <col min="2054" max="2055" width="7.8984375" style="173" customWidth="1"/>
    <col min="2056" max="2056" width="4.796875" style="173" customWidth="1"/>
    <col min="2057" max="2057" width="4.3984375" style="173" customWidth="1"/>
    <col min="2058" max="2058" width="7.3984375" style="173" customWidth="1"/>
    <col min="2059" max="2059" width="3" style="173" customWidth="1"/>
    <col min="2060" max="2060" width="13" style="173" customWidth="1"/>
    <col min="2061" max="2303" width="8.09765625" style="173"/>
    <col min="2304" max="2304" width="3" style="173" customWidth="1"/>
    <col min="2305" max="2305" width="3.5" style="173" customWidth="1"/>
    <col min="2306" max="2306" width="14.19921875" style="173" customWidth="1"/>
    <col min="2307" max="2307" width="15.09765625" style="173" customWidth="1"/>
    <col min="2308" max="2308" width="12.3984375" style="173" customWidth="1"/>
    <col min="2309" max="2309" width="3.5" style="173" customWidth="1"/>
    <col min="2310" max="2311" width="7.8984375" style="173" customWidth="1"/>
    <col min="2312" max="2312" width="4.796875" style="173" customWidth="1"/>
    <col min="2313" max="2313" width="4.3984375" style="173" customWidth="1"/>
    <col min="2314" max="2314" width="7.3984375" style="173" customWidth="1"/>
    <col min="2315" max="2315" width="3" style="173" customWidth="1"/>
    <col min="2316" max="2316" width="13" style="173" customWidth="1"/>
    <col min="2317" max="2559" width="8.09765625" style="173"/>
    <col min="2560" max="2560" width="3" style="173" customWidth="1"/>
    <col min="2561" max="2561" width="3.5" style="173" customWidth="1"/>
    <col min="2562" max="2562" width="14.19921875" style="173" customWidth="1"/>
    <col min="2563" max="2563" width="15.09765625" style="173" customWidth="1"/>
    <col min="2564" max="2564" width="12.3984375" style="173" customWidth="1"/>
    <col min="2565" max="2565" width="3.5" style="173" customWidth="1"/>
    <col min="2566" max="2567" width="7.8984375" style="173" customWidth="1"/>
    <col min="2568" max="2568" width="4.796875" style="173" customWidth="1"/>
    <col min="2569" max="2569" width="4.3984375" style="173" customWidth="1"/>
    <col min="2570" max="2570" width="7.3984375" style="173" customWidth="1"/>
    <col min="2571" max="2571" width="3" style="173" customWidth="1"/>
    <col min="2572" max="2572" width="13" style="173" customWidth="1"/>
    <col min="2573" max="2815" width="8.09765625" style="173"/>
    <col min="2816" max="2816" width="3" style="173" customWidth="1"/>
    <col min="2817" max="2817" width="3.5" style="173" customWidth="1"/>
    <col min="2818" max="2818" width="14.19921875" style="173" customWidth="1"/>
    <col min="2819" max="2819" width="15.09765625" style="173" customWidth="1"/>
    <col min="2820" max="2820" width="12.3984375" style="173" customWidth="1"/>
    <col min="2821" max="2821" width="3.5" style="173" customWidth="1"/>
    <col min="2822" max="2823" width="7.8984375" style="173" customWidth="1"/>
    <col min="2824" max="2824" width="4.796875" style="173" customWidth="1"/>
    <col min="2825" max="2825" width="4.3984375" style="173" customWidth="1"/>
    <col min="2826" max="2826" width="7.3984375" style="173" customWidth="1"/>
    <col min="2827" max="2827" width="3" style="173" customWidth="1"/>
    <col min="2828" max="2828" width="13" style="173" customWidth="1"/>
    <col min="2829" max="3071" width="8.09765625" style="173"/>
    <col min="3072" max="3072" width="3" style="173" customWidth="1"/>
    <col min="3073" max="3073" width="3.5" style="173" customWidth="1"/>
    <col min="3074" max="3074" width="14.19921875" style="173" customWidth="1"/>
    <col min="3075" max="3075" width="15.09765625" style="173" customWidth="1"/>
    <col min="3076" max="3076" width="12.3984375" style="173" customWidth="1"/>
    <col min="3077" max="3077" width="3.5" style="173" customWidth="1"/>
    <col min="3078" max="3079" width="7.8984375" style="173" customWidth="1"/>
    <col min="3080" max="3080" width="4.796875" style="173" customWidth="1"/>
    <col min="3081" max="3081" width="4.3984375" style="173" customWidth="1"/>
    <col min="3082" max="3082" width="7.3984375" style="173" customWidth="1"/>
    <col min="3083" max="3083" width="3" style="173" customWidth="1"/>
    <col min="3084" max="3084" width="13" style="173" customWidth="1"/>
    <col min="3085" max="3327" width="8.09765625" style="173"/>
    <col min="3328" max="3328" width="3" style="173" customWidth="1"/>
    <col min="3329" max="3329" width="3.5" style="173" customWidth="1"/>
    <col min="3330" max="3330" width="14.19921875" style="173" customWidth="1"/>
    <col min="3331" max="3331" width="15.09765625" style="173" customWidth="1"/>
    <col min="3332" max="3332" width="12.3984375" style="173" customWidth="1"/>
    <col min="3333" max="3333" width="3.5" style="173" customWidth="1"/>
    <col min="3334" max="3335" width="7.8984375" style="173" customWidth="1"/>
    <col min="3336" max="3336" width="4.796875" style="173" customWidth="1"/>
    <col min="3337" max="3337" width="4.3984375" style="173" customWidth="1"/>
    <col min="3338" max="3338" width="7.3984375" style="173" customWidth="1"/>
    <col min="3339" max="3339" width="3" style="173" customWidth="1"/>
    <col min="3340" max="3340" width="13" style="173" customWidth="1"/>
    <col min="3341" max="3583" width="8.09765625" style="173"/>
    <col min="3584" max="3584" width="3" style="173" customWidth="1"/>
    <col min="3585" max="3585" width="3.5" style="173" customWidth="1"/>
    <col min="3586" max="3586" width="14.19921875" style="173" customWidth="1"/>
    <col min="3587" max="3587" width="15.09765625" style="173" customWidth="1"/>
    <col min="3588" max="3588" width="12.3984375" style="173" customWidth="1"/>
    <col min="3589" max="3589" width="3.5" style="173" customWidth="1"/>
    <col min="3590" max="3591" width="7.8984375" style="173" customWidth="1"/>
    <col min="3592" max="3592" width="4.796875" style="173" customWidth="1"/>
    <col min="3593" max="3593" width="4.3984375" style="173" customWidth="1"/>
    <col min="3594" max="3594" width="7.3984375" style="173" customWidth="1"/>
    <col min="3595" max="3595" width="3" style="173" customWidth="1"/>
    <col min="3596" max="3596" width="13" style="173" customWidth="1"/>
    <col min="3597" max="3839" width="8.09765625" style="173"/>
    <col min="3840" max="3840" width="3" style="173" customWidth="1"/>
    <col min="3841" max="3841" width="3.5" style="173" customWidth="1"/>
    <col min="3842" max="3842" width="14.19921875" style="173" customWidth="1"/>
    <col min="3843" max="3843" width="15.09765625" style="173" customWidth="1"/>
    <col min="3844" max="3844" width="12.3984375" style="173" customWidth="1"/>
    <col min="3845" max="3845" width="3.5" style="173" customWidth="1"/>
    <col min="3846" max="3847" width="7.8984375" style="173" customWidth="1"/>
    <col min="3848" max="3848" width="4.796875" style="173" customWidth="1"/>
    <col min="3849" max="3849" width="4.3984375" style="173" customWidth="1"/>
    <col min="3850" max="3850" width="7.3984375" style="173" customWidth="1"/>
    <col min="3851" max="3851" width="3" style="173" customWidth="1"/>
    <col min="3852" max="3852" width="13" style="173" customWidth="1"/>
    <col min="3853" max="4095" width="8.09765625" style="173"/>
    <col min="4096" max="4096" width="3" style="173" customWidth="1"/>
    <col min="4097" max="4097" width="3.5" style="173" customWidth="1"/>
    <col min="4098" max="4098" width="14.19921875" style="173" customWidth="1"/>
    <col min="4099" max="4099" width="15.09765625" style="173" customWidth="1"/>
    <col min="4100" max="4100" width="12.3984375" style="173" customWidth="1"/>
    <col min="4101" max="4101" width="3.5" style="173" customWidth="1"/>
    <col min="4102" max="4103" width="7.8984375" style="173" customWidth="1"/>
    <col min="4104" max="4104" width="4.796875" style="173" customWidth="1"/>
    <col min="4105" max="4105" width="4.3984375" style="173" customWidth="1"/>
    <col min="4106" max="4106" width="7.3984375" style="173" customWidth="1"/>
    <col min="4107" max="4107" width="3" style="173" customWidth="1"/>
    <col min="4108" max="4108" width="13" style="173" customWidth="1"/>
    <col min="4109" max="4351" width="8.09765625" style="173"/>
    <col min="4352" max="4352" width="3" style="173" customWidth="1"/>
    <col min="4353" max="4353" width="3.5" style="173" customWidth="1"/>
    <col min="4354" max="4354" width="14.19921875" style="173" customWidth="1"/>
    <col min="4355" max="4355" width="15.09765625" style="173" customWidth="1"/>
    <col min="4356" max="4356" width="12.3984375" style="173" customWidth="1"/>
    <col min="4357" max="4357" width="3.5" style="173" customWidth="1"/>
    <col min="4358" max="4359" width="7.8984375" style="173" customWidth="1"/>
    <col min="4360" max="4360" width="4.796875" style="173" customWidth="1"/>
    <col min="4361" max="4361" width="4.3984375" style="173" customWidth="1"/>
    <col min="4362" max="4362" width="7.3984375" style="173" customWidth="1"/>
    <col min="4363" max="4363" width="3" style="173" customWidth="1"/>
    <col min="4364" max="4364" width="13" style="173" customWidth="1"/>
    <col min="4365" max="4607" width="8.09765625" style="173"/>
    <col min="4608" max="4608" width="3" style="173" customWidth="1"/>
    <col min="4609" max="4609" width="3.5" style="173" customWidth="1"/>
    <col min="4610" max="4610" width="14.19921875" style="173" customWidth="1"/>
    <col min="4611" max="4611" width="15.09765625" style="173" customWidth="1"/>
    <col min="4612" max="4612" width="12.3984375" style="173" customWidth="1"/>
    <col min="4613" max="4613" width="3.5" style="173" customWidth="1"/>
    <col min="4614" max="4615" width="7.8984375" style="173" customWidth="1"/>
    <col min="4616" max="4616" width="4.796875" style="173" customWidth="1"/>
    <col min="4617" max="4617" width="4.3984375" style="173" customWidth="1"/>
    <col min="4618" max="4618" width="7.3984375" style="173" customWidth="1"/>
    <col min="4619" max="4619" width="3" style="173" customWidth="1"/>
    <col min="4620" max="4620" width="13" style="173" customWidth="1"/>
    <col min="4621" max="4863" width="8.09765625" style="173"/>
    <col min="4864" max="4864" width="3" style="173" customWidth="1"/>
    <col min="4865" max="4865" width="3.5" style="173" customWidth="1"/>
    <col min="4866" max="4866" width="14.19921875" style="173" customWidth="1"/>
    <col min="4867" max="4867" width="15.09765625" style="173" customWidth="1"/>
    <col min="4868" max="4868" width="12.3984375" style="173" customWidth="1"/>
    <col min="4869" max="4869" width="3.5" style="173" customWidth="1"/>
    <col min="4870" max="4871" width="7.8984375" style="173" customWidth="1"/>
    <col min="4872" max="4872" width="4.796875" style="173" customWidth="1"/>
    <col min="4873" max="4873" width="4.3984375" style="173" customWidth="1"/>
    <col min="4874" max="4874" width="7.3984375" style="173" customWidth="1"/>
    <col min="4875" max="4875" width="3" style="173" customWidth="1"/>
    <col min="4876" max="4876" width="13" style="173" customWidth="1"/>
    <col min="4877" max="5119" width="8.09765625" style="173"/>
    <col min="5120" max="5120" width="3" style="173" customWidth="1"/>
    <col min="5121" max="5121" width="3.5" style="173" customWidth="1"/>
    <col min="5122" max="5122" width="14.19921875" style="173" customWidth="1"/>
    <col min="5123" max="5123" width="15.09765625" style="173" customWidth="1"/>
    <col min="5124" max="5124" width="12.3984375" style="173" customWidth="1"/>
    <col min="5125" max="5125" width="3.5" style="173" customWidth="1"/>
    <col min="5126" max="5127" width="7.8984375" style="173" customWidth="1"/>
    <col min="5128" max="5128" width="4.796875" style="173" customWidth="1"/>
    <col min="5129" max="5129" width="4.3984375" style="173" customWidth="1"/>
    <col min="5130" max="5130" width="7.3984375" style="173" customWidth="1"/>
    <col min="5131" max="5131" width="3" style="173" customWidth="1"/>
    <col min="5132" max="5132" width="13" style="173" customWidth="1"/>
    <col min="5133" max="5375" width="8.09765625" style="173"/>
    <col min="5376" max="5376" width="3" style="173" customWidth="1"/>
    <col min="5377" max="5377" width="3.5" style="173" customWidth="1"/>
    <col min="5378" max="5378" width="14.19921875" style="173" customWidth="1"/>
    <col min="5379" max="5379" width="15.09765625" style="173" customWidth="1"/>
    <col min="5380" max="5380" width="12.3984375" style="173" customWidth="1"/>
    <col min="5381" max="5381" width="3.5" style="173" customWidth="1"/>
    <col min="5382" max="5383" width="7.8984375" style="173" customWidth="1"/>
    <col min="5384" max="5384" width="4.796875" style="173" customWidth="1"/>
    <col min="5385" max="5385" width="4.3984375" style="173" customWidth="1"/>
    <col min="5386" max="5386" width="7.3984375" style="173" customWidth="1"/>
    <col min="5387" max="5387" width="3" style="173" customWidth="1"/>
    <col min="5388" max="5388" width="13" style="173" customWidth="1"/>
    <col min="5389" max="5631" width="8.09765625" style="173"/>
    <col min="5632" max="5632" width="3" style="173" customWidth="1"/>
    <col min="5633" max="5633" width="3.5" style="173" customWidth="1"/>
    <col min="5634" max="5634" width="14.19921875" style="173" customWidth="1"/>
    <col min="5635" max="5635" width="15.09765625" style="173" customWidth="1"/>
    <col min="5636" max="5636" width="12.3984375" style="173" customWidth="1"/>
    <col min="5637" max="5637" width="3.5" style="173" customWidth="1"/>
    <col min="5638" max="5639" width="7.8984375" style="173" customWidth="1"/>
    <col min="5640" max="5640" width="4.796875" style="173" customWidth="1"/>
    <col min="5641" max="5641" width="4.3984375" style="173" customWidth="1"/>
    <col min="5642" max="5642" width="7.3984375" style="173" customWidth="1"/>
    <col min="5643" max="5643" width="3" style="173" customWidth="1"/>
    <col min="5644" max="5644" width="13" style="173" customWidth="1"/>
    <col min="5645" max="5887" width="8.09765625" style="173"/>
    <col min="5888" max="5888" width="3" style="173" customWidth="1"/>
    <col min="5889" max="5889" width="3.5" style="173" customWidth="1"/>
    <col min="5890" max="5890" width="14.19921875" style="173" customWidth="1"/>
    <col min="5891" max="5891" width="15.09765625" style="173" customWidth="1"/>
    <col min="5892" max="5892" width="12.3984375" style="173" customWidth="1"/>
    <col min="5893" max="5893" width="3.5" style="173" customWidth="1"/>
    <col min="5894" max="5895" width="7.8984375" style="173" customWidth="1"/>
    <col min="5896" max="5896" width="4.796875" style="173" customWidth="1"/>
    <col min="5897" max="5897" width="4.3984375" style="173" customWidth="1"/>
    <col min="5898" max="5898" width="7.3984375" style="173" customWidth="1"/>
    <col min="5899" max="5899" width="3" style="173" customWidth="1"/>
    <col min="5900" max="5900" width="13" style="173" customWidth="1"/>
    <col min="5901" max="6143" width="8.09765625" style="173"/>
    <col min="6144" max="6144" width="3" style="173" customWidth="1"/>
    <col min="6145" max="6145" width="3.5" style="173" customWidth="1"/>
    <col min="6146" max="6146" width="14.19921875" style="173" customWidth="1"/>
    <col min="6147" max="6147" width="15.09765625" style="173" customWidth="1"/>
    <col min="6148" max="6148" width="12.3984375" style="173" customWidth="1"/>
    <col min="6149" max="6149" width="3.5" style="173" customWidth="1"/>
    <col min="6150" max="6151" width="7.8984375" style="173" customWidth="1"/>
    <col min="6152" max="6152" width="4.796875" style="173" customWidth="1"/>
    <col min="6153" max="6153" width="4.3984375" style="173" customWidth="1"/>
    <col min="6154" max="6154" width="7.3984375" style="173" customWidth="1"/>
    <col min="6155" max="6155" width="3" style="173" customWidth="1"/>
    <col min="6156" max="6156" width="13" style="173" customWidth="1"/>
    <col min="6157" max="6399" width="8.09765625" style="173"/>
    <col min="6400" max="6400" width="3" style="173" customWidth="1"/>
    <col min="6401" max="6401" width="3.5" style="173" customWidth="1"/>
    <col min="6402" max="6402" width="14.19921875" style="173" customWidth="1"/>
    <col min="6403" max="6403" width="15.09765625" style="173" customWidth="1"/>
    <col min="6404" max="6404" width="12.3984375" style="173" customWidth="1"/>
    <col min="6405" max="6405" width="3.5" style="173" customWidth="1"/>
    <col min="6406" max="6407" width="7.8984375" style="173" customWidth="1"/>
    <col min="6408" max="6408" width="4.796875" style="173" customWidth="1"/>
    <col min="6409" max="6409" width="4.3984375" style="173" customWidth="1"/>
    <col min="6410" max="6410" width="7.3984375" style="173" customWidth="1"/>
    <col min="6411" max="6411" width="3" style="173" customWidth="1"/>
    <col min="6412" max="6412" width="13" style="173" customWidth="1"/>
    <col min="6413" max="6655" width="8.09765625" style="173"/>
    <col min="6656" max="6656" width="3" style="173" customWidth="1"/>
    <col min="6657" max="6657" width="3.5" style="173" customWidth="1"/>
    <col min="6658" max="6658" width="14.19921875" style="173" customWidth="1"/>
    <col min="6659" max="6659" width="15.09765625" style="173" customWidth="1"/>
    <col min="6660" max="6660" width="12.3984375" style="173" customWidth="1"/>
    <col min="6661" max="6661" width="3.5" style="173" customWidth="1"/>
    <col min="6662" max="6663" width="7.8984375" style="173" customWidth="1"/>
    <col min="6664" max="6664" width="4.796875" style="173" customWidth="1"/>
    <col min="6665" max="6665" width="4.3984375" style="173" customWidth="1"/>
    <col min="6666" max="6666" width="7.3984375" style="173" customWidth="1"/>
    <col min="6667" max="6667" width="3" style="173" customWidth="1"/>
    <col min="6668" max="6668" width="13" style="173" customWidth="1"/>
    <col min="6669" max="6911" width="8.09765625" style="173"/>
    <col min="6912" max="6912" width="3" style="173" customWidth="1"/>
    <col min="6913" max="6913" width="3.5" style="173" customWidth="1"/>
    <col min="6914" max="6914" width="14.19921875" style="173" customWidth="1"/>
    <col min="6915" max="6915" width="15.09765625" style="173" customWidth="1"/>
    <col min="6916" max="6916" width="12.3984375" style="173" customWidth="1"/>
    <col min="6917" max="6917" width="3.5" style="173" customWidth="1"/>
    <col min="6918" max="6919" width="7.8984375" style="173" customWidth="1"/>
    <col min="6920" max="6920" width="4.796875" style="173" customWidth="1"/>
    <col min="6921" max="6921" width="4.3984375" style="173" customWidth="1"/>
    <col min="6922" max="6922" width="7.3984375" style="173" customWidth="1"/>
    <col min="6923" max="6923" width="3" style="173" customWidth="1"/>
    <col min="6924" max="6924" width="13" style="173" customWidth="1"/>
    <col min="6925" max="7167" width="8.09765625" style="173"/>
    <col min="7168" max="7168" width="3" style="173" customWidth="1"/>
    <col min="7169" max="7169" width="3.5" style="173" customWidth="1"/>
    <col min="7170" max="7170" width="14.19921875" style="173" customWidth="1"/>
    <col min="7171" max="7171" width="15.09765625" style="173" customWidth="1"/>
    <col min="7172" max="7172" width="12.3984375" style="173" customWidth="1"/>
    <col min="7173" max="7173" width="3.5" style="173" customWidth="1"/>
    <col min="7174" max="7175" width="7.8984375" style="173" customWidth="1"/>
    <col min="7176" max="7176" width="4.796875" style="173" customWidth="1"/>
    <col min="7177" max="7177" width="4.3984375" style="173" customWidth="1"/>
    <col min="7178" max="7178" width="7.3984375" style="173" customWidth="1"/>
    <col min="7179" max="7179" width="3" style="173" customWidth="1"/>
    <col min="7180" max="7180" width="13" style="173" customWidth="1"/>
    <col min="7181" max="7423" width="8.09765625" style="173"/>
    <col min="7424" max="7424" width="3" style="173" customWidth="1"/>
    <col min="7425" max="7425" width="3.5" style="173" customWidth="1"/>
    <col min="7426" max="7426" width="14.19921875" style="173" customWidth="1"/>
    <col min="7427" max="7427" width="15.09765625" style="173" customWidth="1"/>
    <col min="7428" max="7428" width="12.3984375" style="173" customWidth="1"/>
    <col min="7429" max="7429" width="3.5" style="173" customWidth="1"/>
    <col min="7430" max="7431" width="7.8984375" style="173" customWidth="1"/>
    <col min="7432" max="7432" width="4.796875" style="173" customWidth="1"/>
    <col min="7433" max="7433" width="4.3984375" style="173" customWidth="1"/>
    <col min="7434" max="7434" width="7.3984375" style="173" customWidth="1"/>
    <col min="7435" max="7435" width="3" style="173" customWidth="1"/>
    <col min="7436" max="7436" width="13" style="173" customWidth="1"/>
    <col min="7437" max="7679" width="8.09765625" style="173"/>
    <col min="7680" max="7680" width="3" style="173" customWidth="1"/>
    <col min="7681" max="7681" width="3.5" style="173" customWidth="1"/>
    <col min="7682" max="7682" width="14.19921875" style="173" customWidth="1"/>
    <col min="7683" max="7683" width="15.09765625" style="173" customWidth="1"/>
    <col min="7684" max="7684" width="12.3984375" style="173" customWidth="1"/>
    <col min="7685" max="7685" width="3.5" style="173" customWidth="1"/>
    <col min="7686" max="7687" width="7.8984375" style="173" customWidth="1"/>
    <col min="7688" max="7688" width="4.796875" style="173" customWidth="1"/>
    <col min="7689" max="7689" width="4.3984375" style="173" customWidth="1"/>
    <col min="7690" max="7690" width="7.3984375" style="173" customWidth="1"/>
    <col min="7691" max="7691" width="3" style="173" customWidth="1"/>
    <col min="7692" max="7692" width="13" style="173" customWidth="1"/>
    <col min="7693" max="7935" width="8.09765625" style="173"/>
    <col min="7936" max="7936" width="3" style="173" customWidth="1"/>
    <col min="7937" max="7937" width="3.5" style="173" customWidth="1"/>
    <col min="7938" max="7938" width="14.19921875" style="173" customWidth="1"/>
    <col min="7939" max="7939" width="15.09765625" style="173" customWidth="1"/>
    <col min="7940" max="7940" width="12.3984375" style="173" customWidth="1"/>
    <col min="7941" max="7941" width="3.5" style="173" customWidth="1"/>
    <col min="7942" max="7943" width="7.8984375" style="173" customWidth="1"/>
    <col min="7944" max="7944" width="4.796875" style="173" customWidth="1"/>
    <col min="7945" max="7945" width="4.3984375" style="173" customWidth="1"/>
    <col min="7946" max="7946" width="7.3984375" style="173" customWidth="1"/>
    <col min="7947" max="7947" width="3" style="173" customWidth="1"/>
    <col min="7948" max="7948" width="13" style="173" customWidth="1"/>
    <col min="7949" max="8191" width="8.09765625" style="173"/>
    <col min="8192" max="8192" width="3" style="173" customWidth="1"/>
    <col min="8193" max="8193" width="3.5" style="173" customWidth="1"/>
    <col min="8194" max="8194" width="14.19921875" style="173" customWidth="1"/>
    <col min="8195" max="8195" width="15.09765625" style="173" customWidth="1"/>
    <col min="8196" max="8196" width="12.3984375" style="173" customWidth="1"/>
    <col min="8197" max="8197" width="3.5" style="173" customWidth="1"/>
    <col min="8198" max="8199" width="7.8984375" style="173" customWidth="1"/>
    <col min="8200" max="8200" width="4.796875" style="173" customWidth="1"/>
    <col min="8201" max="8201" width="4.3984375" style="173" customWidth="1"/>
    <col min="8202" max="8202" width="7.3984375" style="173" customWidth="1"/>
    <col min="8203" max="8203" width="3" style="173" customWidth="1"/>
    <col min="8204" max="8204" width="13" style="173" customWidth="1"/>
    <col min="8205" max="8447" width="8.09765625" style="173"/>
    <col min="8448" max="8448" width="3" style="173" customWidth="1"/>
    <col min="8449" max="8449" width="3.5" style="173" customWidth="1"/>
    <col min="8450" max="8450" width="14.19921875" style="173" customWidth="1"/>
    <col min="8451" max="8451" width="15.09765625" style="173" customWidth="1"/>
    <col min="8452" max="8452" width="12.3984375" style="173" customWidth="1"/>
    <col min="8453" max="8453" width="3.5" style="173" customWidth="1"/>
    <col min="8454" max="8455" width="7.8984375" style="173" customWidth="1"/>
    <col min="8456" max="8456" width="4.796875" style="173" customWidth="1"/>
    <col min="8457" max="8457" width="4.3984375" style="173" customWidth="1"/>
    <col min="8458" max="8458" width="7.3984375" style="173" customWidth="1"/>
    <col min="8459" max="8459" width="3" style="173" customWidth="1"/>
    <col min="8460" max="8460" width="13" style="173" customWidth="1"/>
    <col min="8461" max="8703" width="8.09765625" style="173"/>
    <col min="8704" max="8704" width="3" style="173" customWidth="1"/>
    <col min="8705" max="8705" width="3.5" style="173" customWidth="1"/>
    <col min="8706" max="8706" width="14.19921875" style="173" customWidth="1"/>
    <col min="8707" max="8707" width="15.09765625" style="173" customWidth="1"/>
    <col min="8708" max="8708" width="12.3984375" style="173" customWidth="1"/>
    <col min="8709" max="8709" width="3.5" style="173" customWidth="1"/>
    <col min="8710" max="8711" width="7.8984375" style="173" customWidth="1"/>
    <col min="8712" max="8712" width="4.796875" style="173" customWidth="1"/>
    <col min="8713" max="8713" width="4.3984375" style="173" customWidth="1"/>
    <col min="8714" max="8714" width="7.3984375" style="173" customWidth="1"/>
    <col min="8715" max="8715" width="3" style="173" customWidth="1"/>
    <col min="8716" max="8716" width="13" style="173" customWidth="1"/>
    <col min="8717" max="8959" width="8.09765625" style="173"/>
    <col min="8960" max="8960" width="3" style="173" customWidth="1"/>
    <col min="8961" max="8961" width="3.5" style="173" customWidth="1"/>
    <col min="8962" max="8962" width="14.19921875" style="173" customWidth="1"/>
    <col min="8963" max="8963" width="15.09765625" style="173" customWidth="1"/>
    <col min="8964" max="8964" width="12.3984375" style="173" customWidth="1"/>
    <col min="8965" max="8965" width="3.5" style="173" customWidth="1"/>
    <col min="8966" max="8967" width="7.8984375" style="173" customWidth="1"/>
    <col min="8968" max="8968" width="4.796875" style="173" customWidth="1"/>
    <col min="8969" max="8969" width="4.3984375" style="173" customWidth="1"/>
    <col min="8970" max="8970" width="7.3984375" style="173" customWidth="1"/>
    <col min="8971" max="8971" width="3" style="173" customWidth="1"/>
    <col min="8972" max="8972" width="13" style="173" customWidth="1"/>
    <col min="8973" max="9215" width="8.09765625" style="173"/>
    <col min="9216" max="9216" width="3" style="173" customWidth="1"/>
    <col min="9217" max="9217" width="3.5" style="173" customWidth="1"/>
    <col min="9218" max="9218" width="14.19921875" style="173" customWidth="1"/>
    <col min="9219" max="9219" width="15.09765625" style="173" customWidth="1"/>
    <col min="9220" max="9220" width="12.3984375" style="173" customWidth="1"/>
    <col min="9221" max="9221" width="3.5" style="173" customWidth="1"/>
    <col min="9222" max="9223" width="7.8984375" style="173" customWidth="1"/>
    <col min="9224" max="9224" width="4.796875" style="173" customWidth="1"/>
    <col min="9225" max="9225" width="4.3984375" style="173" customWidth="1"/>
    <col min="9226" max="9226" width="7.3984375" style="173" customWidth="1"/>
    <col min="9227" max="9227" width="3" style="173" customWidth="1"/>
    <col min="9228" max="9228" width="13" style="173" customWidth="1"/>
    <col min="9229" max="9471" width="8.09765625" style="173"/>
    <col min="9472" max="9472" width="3" style="173" customWidth="1"/>
    <col min="9473" max="9473" width="3.5" style="173" customWidth="1"/>
    <col min="9474" max="9474" width="14.19921875" style="173" customWidth="1"/>
    <col min="9475" max="9475" width="15.09765625" style="173" customWidth="1"/>
    <col min="9476" max="9476" width="12.3984375" style="173" customWidth="1"/>
    <col min="9477" max="9477" width="3.5" style="173" customWidth="1"/>
    <col min="9478" max="9479" width="7.8984375" style="173" customWidth="1"/>
    <col min="9480" max="9480" width="4.796875" style="173" customWidth="1"/>
    <col min="9481" max="9481" width="4.3984375" style="173" customWidth="1"/>
    <col min="9482" max="9482" width="7.3984375" style="173" customWidth="1"/>
    <col min="9483" max="9483" width="3" style="173" customWidth="1"/>
    <col min="9484" max="9484" width="13" style="173" customWidth="1"/>
    <col min="9485" max="9727" width="8.09765625" style="173"/>
    <col min="9728" max="9728" width="3" style="173" customWidth="1"/>
    <col min="9729" max="9729" width="3.5" style="173" customWidth="1"/>
    <col min="9730" max="9730" width="14.19921875" style="173" customWidth="1"/>
    <col min="9731" max="9731" width="15.09765625" style="173" customWidth="1"/>
    <col min="9732" max="9732" width="12.3984375" style="173" customWidth="1"/>
    <col min="9733" max="9733" width="3.5" style="173" customWidth="1"/>
    <col min="9734" max="9735" width="7.8984375" style="173" customWidth="1"/>
    <col min="9736" max="9736" width="4.796875" style="173" customWidth="1"/>
    <col min="9737" max="9737" width="4.3984375" style="173" customWidth="1"/>
    <col min="9738" max="9738" width="7.3984375" style="173" customWidth="1"/>
    <col min="9739" max="9739" width="3" style="173" customWidth="1"/>
    <col min="9740" max="9740" width="13" style="173" customWidth="1"/>
    <col min="9741" max="9983" width="8.09765625" style="173"/>
    <col min="9984" max="9984" width="3" style="173" customWidth="1"/>
    <col min="9985" max="9985" width="3.5" style="173" customWidth="1"/>
    <col min="9986" max="9986" width="14.19921875" style="173" customWidth="1"/>
    <col min="9987" max="9987" width="15.09765625" style="173" customWidth="1"/>
    <col min="9988" max="9988" width="12.3984375" style="173" customWidth="1"/>
    <col min="9989" max="9989" width="3.5" style="173" customWidth="1"/>
    <col min="9990" max="9991" width="7.8984375" style="173" customWidth="1"/>
    <col min="9992" max="9992" width="4.796875" style="173" customWidth="1"/>
    <col min="9993" max="9993" width="4.3984375" style="173" customWidth="1"/>
    <col min="9994" max="9994" width="7.3984375" style="173" customWidth="1"/>
    <col min="9995" max="9995" width="3" style="173" customWidth="1"/>
    <col min="9996" max="9996" width="13" style="173" customWidth="1"/>
    <col min="9997" max="10239" width="8.09765625" style="173"/>
    <col min="10240" max="10240" width="3" style="173" customWidth="1"/>
    <col min="10241" max="10241" width="3.5" style="173" customWidth="1"/>
    <col min="10242" max="10242" width="14.19921875" style="173" customWidth="1"/>
    <col min="10243" max="10243" width="15.09765625" style="173" customWidth="1"/>
    <col min="10244" max="10244" width="12.3984375" style="173" customWidth="1"/>
    <col min="10245" max="10245" width="3.5" style="173" customWidth="1"/>
    <col min="10246" max="10247" width="7.8984375" style="173" customWidth="1"/>
    <col min="10248" max="10248" width="4.796875" style="173" customWidth="1"/>
    <col min="10249" max="10249" width="4.3984375" style="173" customWidth="1"/>
    <col min="10250" max="10250" width="7.3984375" style="173" customWidth="1"/>
    <col min="10251" max="10251" width="3" style="173" customWidth="1"/>
    <col min="10252" max="10252" width="13" style="173" customWidth="1"/>
    <col min="10253" max="10495" width="8.09765625" style="173"/>
    <col min="10496" max="10496" width="3" style="173" customWidth="1"/>
    <col min="10497" max="10497" width="3.5" style="173" customWidth="1"/>
    <col min="10498" max="10498" width="14.19921875" style="173" customWidth="1"/>
    <col min="10499" max="10499" width="15.09765625" style="173" customWidth="1"/>
    <col min="10500" max="10500" width="12.3984375" style="173" customWidth="1"/>
    <col min="10501" max="10501" width="3.5" style="173" customWidth="1"/>
    <col min="10502" max="10503" width="7.8984375" style="173" customWidth="1"/>
    <col min="10504" max="10504" width="4.796875" style="173" customWidth="1"/>
    <col min="10505" max="10505" width="4.3984375" style="173" customWidth="1"/>
    <col min="10506" max="10506" width="7.3984375" style="173" customWidth="1"/>
    <col min="10507" max="10507" width="3" style="173" customWidth="1"/>
    <col min="10508" max="10508" width="13" style="173" customWidth="1"/>
    <col min="10509" max="10751" width="8.09765625" style="173"/>
    <col min="10752" max="10752" width="3" style="173" customWidth="1"/>
    <col min="10753" max="10753" width="3.5" style="173" customWidth="1"/>
    <col min="10754" max="10754" width="14.19921875" style="173" customWidth="1"/>
    <col min="10755" max="10755" width="15.09765625" style="173" customWidth="1"/>
    <col min="10756" max="10756" width="12.3984375" style="173" customWidth="1"/>
    <col min="10757" max="10757" width="3.5" style="173" customWidth="1"/>
    <col min="10758" max="10759" width="7.8984375" style="173" customWidth="1"/>
    <col min="10760" max="10760" width="4.796875" style="173" customWidth="1"/>
    <col min="10761" max="10761" width="4.3984375" style="173" customWidth="1"/>
    <col min="10762" max="10762" width="7.3984375" style="173" customWidth="1"/>
    <col min="10763" max="10763" width="3" style="173" customWidth="1"/>
    <col min="10764" max="10764" width="13" style="173" customWidth="1"/>
    <col min="10765" max="11007" width="8.09765625" style="173"/>
    <col min="11008" max="11008" width="3" style="173" customWidth="1"/>
    <col min="11009" max="11009" width="3.5" style="173" customWidth="1"/>
    <col min="11010" max="11010" width="14.19921875" style="173" customWidth="1"/>
    <col min="11011" max="11011" width="15.09765625" style="173" customWidth="1"/>
    <col min="11012" max="11012" width="12.3984375" style="173" customWidth="1"/>
    <col min="11013" max="11013" width="3.5" style="173" customWidth="1"/>
    <col min="11014" max="11015" width="7.8984375" style="173" customWidth="1"/>
    <col min="11016" max="11016" width="4.796875" style="173" customWidth="1"/>
    <col min="11017" max="11017" width="4.3984375" style="173" customWidth="1"/>
    <col min="11018" max="11018" width="7.3984375" style="173" customWidth="1"/>
    <col min="11019" max="11019" width="3" style="173" customWidth="1"/>
    <col min="11020" max="11020" width="13" style="173" customWidth="1"/>
    <col min="11021" max="11263" width="8.09765625" style="173"/>
    <col min="11264" max="11264" width="3" style="173" customWidth="1"/>
    <col min="11265" max="11265" width="3.5" style="173" customWidth="1"/>
    <col min="11266" max="11266" width="14.19921875" style="173" customWidth="1"/>
    <col min="11267" max="11267" width="15.09765625" style="173" customWidth="1"/>
    <col min="11268" max="11268" width="12.3984375" style="173" customWidth="1"/>
    <col min="11269" max="11269" width="3.5" style="173" customWidth="1"/>
    <col min="11270" max="11271" width="7.8984375" style="173" customWidth="1"/>
    <col min="11272" max="11272" width="4.796875" style="173" customWidth="1"/>
    <col min="11273" max="11273" width="4.3984375" style="173" customWidth="1"/>
    <col min="11274" max="11274" width="7.3984375" style="173" customWidth="1"/>
    <col min="11275" max="11275" width="3" style="173" customWidth="1"/>
    <col min="11276" max="11276" width="13" style="173" customWidth="1"/>
    <col min="11277" max="11519" width="8.09765625" style="173"/>
    <col min="11520" max="11520" width="3" style="173" customWidth="1"/>
    <col min="11521" max="11521" width="3.5" style="173" customWidth="1"/>
    <col min="11522" max="11522" width="14.19921875" style="173" customWidth="1"/>
    <col min="11523" max="11523" width="15.09765625" style="173" customWidth="1"/>
    <col min="11524" max="11524" width="12.3984375" style="173" customWidth="1"/>
    <col min="11525" max="11525" width="3.5" style="173" customWidth="1"/>
    <col min="11526" max="11527" width="7.8984375" style="173" customWidth="1"/>
    <col min="11528" max="11528" width="4.796875" style="173" customWidth="1"/>
    <col min="11529" max="11529" width="4.3984375" style="173" customWidth="1"/>
    <col min="11530" max="11530" width="7.3984375" style="173" customWidth="1"/>
    <col min="11531" max="11531" width="3" style="173" customWidth="1"/>
    <col min="11532" max="11532" width="13" style="173" customWidth="1"/>
    <col min="11533" max="11775" width="8.09765625" style="173"/>
    <col min="11776" max="11776" width="3" style="173" customWidth="1"/>
    <col min="11777" max="11777" width="3.5" style="173" customWidth="1"/>
    <col min="11778" max="11778" width="14.19921875" style="173" customWidth="1"/>
    <col min="11779" max="11779" width="15.09765625" style="173" customWidth="1"/>
    <col min="11780" max="11780" width="12.3984375" style="173" customWidth="1"/>
    <col min="11781" max="11781" width="3.5" style="173" customWidth="1"/>
    <col min="11782" max="11783" width="7.8984375" style="173" customWidth="1"/>
    <col min="11784" max="11784" width="4.796875" style="173" customWidth="1"/>
    <col min="11785" max="11785" width="4.3984375" style="173" customWidth="1"/>
    <col min="11786" max="11786" width="7.3984375" style="173" customWidth="1"/>
    <col min="11787" max="11787" width="3" style="173" customWidth="1"/>
    <col min="11788" max="11788" width="13" style="173" customWidth="1"/>
    <col min="11789" max="12031" width="8.09765625" style="173"/>
    <col min="12032" max="12032" width="3" style="173" customWidth="1"/>
    <col min="12033" max="12033" width="3.5" style="173" customWidth="1"/>
    <col min="12034" max="12034" width="14.19921875" style="173" customWidth="1"/>
    <col min="12035" max="12035" width="15.09765625" style="173" customWidth="1"/>
    <col min="12036" max="12036" width="12.3984375" style="173" customWidth="1"/>
    <col min="12037" max="12037" width="3.5" style="173" customWidth="1"/>
    <col min="12038" max="12039" width="7.8984375" style="173" customWidth="1"/>
    <col min="12040" max="12040" width="4.796875" style="173" customWidth="1"/>
    <col min="12041" max="12041" width="4.3984375" style="173" customWidth="1"/>
    <col min="12042" max="12042" width="7.3984375" style="173" customWidth="1"/>
    <col min="12043" max="12043" width="3" style="173" customWidth="1"/>
    <col min="12044" max="12044" width="13" style="173" customWidth="1"/>
    <col min="12045" max="12287" width="8.09765625" style="173"/>
    <col min="12288" max="12288" width="3" style="173" customWidth="1"/>
    <col min="12289" max="12289" width="3.5" style="173" customWidth="1"/>
    <col min="12290" max="12290" width="14.19921875" style="173" customWidth="1"/>
    <col min="12291" max="12291" width="15.09765625" style="173" customWidth="1"/>
    <col min="12292" max="12292" width="12.3984375" style="173" customWidth="1"/>
    <col min="12293" max="12293" width="3.5" style="173" customWidth="1"/>
    <col min="12294" max="12295" width="7.8984375" style="173" customWidth="1"/>
    <col min="12296" max="12296" width="4.796875" style="173" customWidth="1"/>
    <col min="12297" max="12297" width="4.3984375" style="173" customWidth="1"/>
    <col min="12298" max="12298" width="7.3984375" style="173" customWidth="1"/>
    <col min="12299" max="12299" width="3" style="173" customWidth="1"/>
    <col min="12300" max="12300" width="13" style="173" customWidth="1"/>
    <col min="12301" max="12543" width="8.09765625" style="173"/>
    <col min="12544" max="12544" width="3" style="173" customWidth="1"/>
    <col min="12545" max="12545" width="3.5" style="173" customWidth="1"/>
    <col min="12546" max="12546" width="14.19921875" style="173" customWidth="1"/>
    <col min="12547" max="12547" width="15.09765625" style="173" customWidth="1"/>
    <col min="12548" max="12548" width="12.3984375" style="173" customWidth="1"/>
    <col min="12549" max="12549" width="3.5" style="173" customWidth="1"/>
    <col min="12550" max="12551" width="7.8984375" style="173" customWidth="1"/>
    <col min="12552" max="12552" width="4.796875" style="173" customWidth="1"/>
    <col min="12553" max="12553" width="4.3984375" style="173" customWidth="1"/>
    <col min="12554" max="12554" width="7.3984375" style="173" customWidth="1"/>
    <col min="12555" max="12555" width="3" style="173" customWidth="1"/>
    <col min="12556" max="12556" width="13" style="173" customWidth="1"/>
    <col min="12557" max="12799" width="8.09765625" style="173"/>
    <col min="12800" max="12800" width="3" style="173" customWidth="1"/>
    <col min="12801" max="12801" width="3.5" style="173" customWidth="1"/>
    <col min="12802" max="12802" width="14.19921875" style="173" customWidth="1"/>
    <col min="12803" max="12803" width="15.09765625" style="173" customWidth="1"/>
    <col min="12804" max="12804" width="12.3984375" style="173" customWidth="1"/>
    <col min="12805" max="12805" width="3.5" style="173" customWidth="1"/>
    <col min="12806" max="12807" width="7.8984375" style="173" customWidth="1"/>
    <col min="12808" max="12808" width="4.796875" style="173" customWidth="1"/>
    <col min="12809" max="12809" width="4.3984375" style="173" customWidth="1"/>
    <col min="12810" max="12810" width="7.3984375" style="173" customWidth="1"/>
    <col min="12811" max="12811" width="3" style="173" customWidth="1"/>
    <col min="12812" max="12812" width="13" style="173" customWidth="1"/>
    <col min="12813" max="13055" width="8.09765625" style="173"/>
    <col min="13056" max="13056" width="3" style="173" customWidth="1"/>
    <col min="13057" max="13057" width="3.5" style="173" customWidth="1"/>
    <col min="13058" max="13058" width="14.19921875" style="173" customWidth="1"/>
    <col min="13059" max="13059" width="15.09765625" style="173" customWidth="1"/>
    <col min="13060" max="13060" width="12.3984375" style="173" customWidth="1"/>
    <col min="13061" max="13061" width="3.5" style="173" customWidth="1"/>
    <col min="13062" max="13063" width="7.8984375" style="173" customWidth="1"/>
    <col min="13064" max="13064" width="4.796875" style="173" customWidth="1"/>
    <col min="13065" max="13065" width="4.3984375" style="173" customWidth="1"/>
    <col min="13066" max="13066" width="7.3984375" style="173" customWidth="1"/>
    <col min="13067" max="13067" width="3" style="173" customWidth="1"/>
    <col min="13068" max="13068" width="13" style="173" customWidth="1"/>
    <col min="13069" max="13311" width="8.09765625" style="173"/>
    <col min="13312" max="13312" width="3" style="173" customWidth="1"/>
    <col min="13313" max="13313" width="3.5" style="173" customWidth="1"/>
    <col min="13314" max="13314" width="14.19921875" style="173" customWidth="1"/>
    <col min="13315" max="13315" width="15.09765625" style="173" customWidth="1"/>
    <col min="13316" max="13316" width="12.3984375" style="173" customWidth="1"/>
    <col min="13317" max="13317" width="3.5" style="173" customWidth="1"/>
    <col min="13318" max="13319" width="7.8984375" style="173" customWidth="1"/>
    <col min="13320" max="13320" width="4.796875" style="173" customWidth="1"/>
    <col min="13321" max="13321" width="4.3984375" style="173" customWidth="1"/>
    <col min="13322" max="13322" width="7.3984375" style="173" customWidth="1"/>
    <col min="13323" max="13323" width="3" style="173" customWidth="1"/>
    <col min="13324" max="13324" width="13" style="173" customWidth="1"/>
    <col min="13325" max="13567" width="8.09765625" style="173"/>
    <col min="13568" max="13568" width="3" style="173" customWidth="1"/>
    <col min="13569" max="13569" width="3.5" style="173" customWidth="1"/>
    <col min="13570" max="13570" width="14.19921875" style="173" customWidth="1"/>
    <col min="13571" max="13571" width="15.09765625" style="173" customWidth="1"/>
    <col min="13572" max="13572" width="12.3984375" style="173" customWidth="1"/>
    <col min="13573" max="13573" width="3.5" style="173" customWidth="1"/>
    <col min="13574" max="13575" width="7.8984375" style="173" customWidth="1"/>
    <col min="13576" max="13576" width="4.796875" style="173" customWidth="1"/>
    <col min="13577" max="13577" width="4.3984375" style="173" customWidth="1"/>
    <col min="13578" max="13578" width="7.3984375" style="173" customWidth="1"/>
    <col min="13579" max="13579" width="3" style="173" customWidth="1"/>
    <col min="13580" max="13580" width="13" style="173" customWidth="1"/>
    <col min="13581" max="13823" width="8.09765625" style="173"/>
    <col min="13824" max="13824" width="3" style="173" customWidth="1"/>
    <col min="13825" max="13825" width="3.5" style="173" customWidth="1"/>
    <col min="13826" max="13826" width="14.19921875" style="173" customWidth="1"/>
    <col min="13827" max="13827" width="15.09765625" style="173" customWidth="1"/>
    <col min="13828" max="13828" width="12.3984375" style="173" customWidth="1"/>
    <col min="13829" max="13829" width="3.5" style="173" customWidth="1"/>
    <col min="13830" max="13831" width="7.8984375" style="173" customWidth="1"/>
    <col min="13832" max="13832" width="4.796875" style="173" customWidth="1"/>
    <col min="13833" max="13833" width="4.3984375" style="173" customWidth="1"/>
    <col min="13834" max="13834" width="7.3984375" style="173" customWidth="1"/>
    <col min="13835" max="13835" width="3" style="173" customWidth="1"/>
    <col min="13836" max="13836" width="13" style="173" customWidth="1"/>
    <col min="13837" max="14079" width="8.09765625" style="173"/>
    <col min="14080" max="14080" width="3" style="173" customWidth="1"/>
    <col min="14081" max="14081" width="3.5" style="173" customWidth="1"/>
    <col min="14082" max="14082" width="14.19921875" style="173" customWidth="1"/>
    <col min="14083" max="14083" width="15.09765625" style="173" customWidth="1"/>
    <col min="14084" max="14084" width="12.3984375" style="173" customWidth="1"/>
    <col min="14085" max="14085" width="3.5" style="173" customWidth="1"/>
    <col min="14086" max="14087" width="7.8984375" style="173" customWidth="1"/>
    <col min="14088" max="14088" width="4.796875" style="173" customWidth="1"/>
    <col min="14089" max="14089" width="4.3984375" style="173" customWidth="1"/>
    <col min="14090" max="14090" width="7.3984375" style="173" customWidth="1"/>
    <col min="14091" max="14091" width="3" style="173" customWidth="1"/>
    <col min="14092" max="14092" width="13" style="173" customWidth="1"/>
    <col min="14093" max="14335" width="8.09765625" style="173"/>
    <col min="14336" max="14336" width="3" style="173" customWidth="1"/>
    <col min="14337" max="14337" width="3.5" style="173" customWidth="1"/>
    <col min="14338" max="14338" width="14.19921875" style="173" customWidth="1"/>
    <col min="14339" max="14339" width="15.09765625" style="173" customWidth="1"/>
    <col min="14340" max="14340" width="12.3984375" style="173" customWidth="1"/>
    <col min="14341" max="14341" width="3.5" style="173" customWidth="1"/>
    <col min="14342" max="14343" width="7.8984375" style="173" customWidth="1"/>
    <col min="14344" max="14344" width="4.796875" style="173" customWidth="1"/>
    <col min="14345" max="14345" width="4.3984375" style="173" customWidth="1"/>
    <col min="14346" max="14346" width="7.3984375" style="173" customWidth="1"/>
    <col min="14347" max="14347" width="3" style="173" customWidth="1"/>
    <col min="14348" max="14348" width="13" style="173" customWidth="1"/>
    <col min="14349" max="14591" width="8.09765625" style="173"/>
    <col min="14592" max="14592" width="3" style="173" customWidth="1"/>
    <col min="14593" max="14593" width="3.5" style="173" customWidth="1"/>
    <col min="14594" max="14594" width="14.19921875" style="173" customWidth="1"/>
    <col min="14595" max="14595" width="15.09765625" style="173" customWidth="1"/>
    <col min="14596" max="14596" width="12.3984375" style="173" customWidth="1"/>
    <col min="14597" max="14597" width="3.5" style="173" customWidth="1"/>
    <col min="14598" max="14599" width="7.8984375" style="173" customWidth="1"/>
    <col min="14600" max="14600" width="4.796875" style="173" customWidth="1"/>
    <col min="14601" max="14601" width="4.3984375" style="173" customWidth="1"/>
    <col min="14602" max="14602" width="7.3984375" style="173" customWidth="1"/>
    <col min="14603" max="14603" width="3" style="173" customWidth="1"/>
    <col min="14604" max="14604" width="13" style="173" customWidth="1"/>
    <col min="14605" max="14847" width="8.09765625" style="173"/>
    <col min="14848" max="14848" width="3" style="173" customWidth="1"/>
    <col min="14849" max="14849" width="3.5" style="173" customWidth="1"/>
    <col min="14850" max="14850" width="14.19921875" style="173" customWidth="1"/>
    <col min="14851" max="14851" width="15.09765625" style="173" customWidth="1"/>
    <col min="14852" max="14852" width="12.3984375" style="173" customWidth="1"/>
    <col min="14853" max="14853" width="3.5" style="173" customWidth="1"/>
    <col min="14854" max="14855" width="7.8984375" style="173" customWidth="1"/>
    <col min="14856" max="14856" width="4.796875" style="173" customWidth="1"/>
    <col min="14857" max="14857" width="4.3984375" style="173" customWidth="1"/>
    <col min="14858" max="14858" width="7.3984375" style="173" customWidth="1"/>
    <col min="14859" max="14859" width="3" style="173" customWidth="1"/>
    <col min="14860" max="14860" width="13" style="173" customWidth="1"/>
    <col min="14861" max="15103" width="8.09765625" style="173"/>
    <col min="15104" max="15104" width="3" style="173" customWidth="1"/>
    <col min="15105" max="15105" width="3.5" style="173" customWidth="1"/>
    <col min="15106" max="15106" width="14.19921875" style="173" customWidth="1"/>
    <col min="15107" max="15107" width="15.09765625" style="173" customWidth="1"/>
    <col min="15108" max="15108" width="12.3984375" style="173" customWidth="1"/>
    <col min="15109" max="15109" width="3.5" style="173" customWidth="1"/>
    <col min="15110" max="15111" width="7.8984375" style="173" customWidth="1"/>
    <col min="15112" max="15112" width="4.796875" style="173" customWidth="1"/>
    <col min="15113" max="15113" width="4.3984375" style="173" customWidth="1"/>
    <col min="15114" max="15114" width="7.3984375" style="173" customWidth="1"/>
    <col min="15115" max="15115" width="3" style="173" customWidth="1"/>
    <col min="15116" max="15116" width="13" style="173" customWidth="1"/>
    <col min="15117" max="15359" width="8.09765625" style="173"/>
    <col min="15360" max="15360" width="3" style="173" customWidth="1"/>
    <col min="15361" max="15361" width="3.5" style="173" customWidth="1"/>
    <col min="15362" max="15362" width="14.19921875" style="173" customWidth="1"/>
    <col min="15363" max="15363" width="15.09765625" style="173" customWidth="1"/>
    <col min="15364" max="15364" width="12.3984375" style="173" customWidth="1"/>
    <col min="15365" max="15365" width="3.5" style="173" customWidth="1"/>
    <col min="15366" max="15367" width="7.8984375" style="173" customWidth="1"/>
    <col min="15368" max="15368" width="4.796875" style="173" customWidth="1"/>
    <col min="15369" max="15369" width="4.3984375" style="173" customWidth="1"/>
    <col min="15370" max="15370" width="7.3984375" style="173" customWidth="1"/>
    <col min="15371" max="15371" width="3" style="173" customWidth="1"/>
    <col min="15372" max="15372" width="13" style="173" customWidth="1"/>
    <col min="15373" max="15615" width="8.09765625" style="173"/>
    <col min="15616" max="15616" width="3" style="173" customWidth="1"/>
    <col min="15617" max="15617" width="3.5" style="173" customWidth="1"/>
    <col min="15618" max="15618" width="14.19921875" style="173" customWidth="1"/>
    <col min="15619" max="15619" width="15.09765625" style="173" customWidth="1"/>
    <col min="15620" max="15620" width="12.3984375" style="173" customWidth="1"/>
    <col min="15621" max="15621" width="3.5" style="173" customWidth="1"/>
    <col min="15622" max="15623" width="7.8984375" style="173" customWidth="1"/>
    <col min="15624" max="15624" width="4.796875" style="173" customWidth="1"/>
    <col min="15625" max="15625" width="4.3984375" style="173" customWidth="1"/>
    <col min="15626" max="15626" width="7.3984375" style="173" customWidth="1"/>
    <col min="15627" max="15627" width="3" style="173" customWidth="1"/>
    <col min="15628" max="15628" width="13" style="173" customWidth="1"/>
    <col min="15629" max="15871" width="8.09765625" style="173"/>
    <col min="15872" max="15872" width="3" style="173" customWidth="1"/>
    <col min="15873" max="15873" width="3.5" style="173" customWidth="1"/>
    <col min="15874" max="15874" width="14.19921875" style="173" customWidth="1"/>
    <col min="15875" max="15875" width="15.09765625" style="173" customWidth="1"/>
    <col min="15876" max="15876" width="12.3984375" style="173" customWidth="1"/>
    <col min="15877" max="15877" width="3.5" style="173" customWidth="1"/>
    <col min="15878" max="15879" width="7.8984375" style="173" customWidth="1"/>
    <col min="15880" max="15880" width="4.796875" style="173" customWidth="1"/>
    <col min="15881" max="15881" width="4.3984375" style="173" customWidth="1"/>
    <col min="15882" max="15882" width="7.3984375" style="173" customWidth="1"/>
    <col min="15883" max="15883" width="3" style="173" customWidth="1"/>
    <col min="15884" max="15884" width="13" style="173" customWidth="1"/>
    <col min="15885" max="16127" width="8.09765625" style="173"/>
    <col min="16128" max="16128" width="3" style="173" customWidth="1"/>
    <col min="16129" max="16129" width="3.5" style="173" customWidth="1"/>
    <col min="16130" max="16130" width="14.19921875" style="173" customWidth="1"/>
    <col min="16131" max="16131" width="15.09765625" style="173" customWidth="1"/>
    <col min="16132" max="16132" width="12.3984375" style="173" customWidth="1"/>
    <col min="16133" max="16133" width="3.5" style="173" customWidth="1"/>
    <col min="16134" max="16135" width="7.8984375" style="173" customWidth="1"/>
    <col min="16136" max="16136" width="4.796875" style="173" customWidth="1"/>
    <col min="16137" max="16137" width="4.3984375" style="173" customWidth="1"/>
    <col min="16138" max="16138" width="7.3984375" style="173" customWidth="1"/>
    <col min="16139" max="16139" width="3" style="173" customWidth="1"/>
    <col min="16140" max="16140" width="13" style="173" customWidth="1"/>
    <col min="16141" max="16384" width="8.09765625" style="173"/>
  </cols>
  <sheetData>
    <row r="1" spans="2:11" ht="25.8" customHeight="1" x14ac:dyDescent="0.45">
      <c r="B1" s="1" t="s">
        <v>234</v>
      </c>
      <c r="C1" s="2"/>
      <c r="D1" s="2"/>
      <c r="E1" s="2"/>
      <c r="F1" s="2"/>
      <c r="G1" s="2"/>
      <c r="H1" s="2"/>
      <c r="I1" s="2"/>
      <c r="J1" s="2"/>
      <c r="K1" s="3"/>
    </row>
    <row r="2" spans="2:11" ht="25.8" customHeight="1" x14ac:dyDescent="0.45">
      <c r="B2" s="1" t="s">
        <v>239</v>
      </c>
      <c r="C2" s="1"/>
      <c r="D2" s="2"/>
      <c r="E2" s="2"/>
      <c r="F2" s="2"/>
      <c r="G2" s="2"/>
      <c r="H2" s="2"/>
      <c r="I2" s="2"/>
      <c r="J2" s="2"/>
      <c r="K2" s="3"/>
    </row>
    <row r="3" spans="2:11" ht="25.8" customHeight="1" x14ac:dyDescent="0.2">
      <c r="I3" s="288"/>
      <c r="J3" s="4" t="s">
        <v>0</v>
      </c>
      <c r="K3" s="3"/>
    </row>
    <row r="4" spans="2:11" ht="25.8" customHeight="1" x14ac:dyDescent="0.2">
      <c r="J4" s="5"/>
      <c r="K4" s="3"/>
    </row>
    <row r="5" spans="2:11" ht="25.8" customHeight="1" x14ac:dyDescent="0.45">
      <c r="C5" s="254" t="s">
        <v>1</v>
      </c>
      <c r="D5" s="330"/>
      <c r="E5" s="331"/>
    </row>
    <row r="6" spans="2:11" ht="25.8" customHeight="1" x14ac:dyDescent="0.45">
      <c r="C6" s="254" t="s">
        <v>8</v>
      </c>
      <c r="D6" s="330"/>
      <c r="E6" s="331"/>
    </row>
    <row r="7" spans="2:11" ht="25.8" customHeight="1" x14ac:dyDescent="0.45">
      <c r="C7" s="254" t="s">
        <v>2</v>
      </c>
      <c r="D7" s="330"/>
      <c r="E7" s="331"/>
      <c r="G7" s="311" t="s">
        <v>3</v>
      </c>
      <c r="H7" s="312"/>
      <c r="I7" s="290"/>
      <c r="J7" s="193" t="s">
        <v>4</v>
      </c>
    </row>
    <row r="8" spans="2:11" ht="25.8" customHeight="1" x14ac:dyDescent="0.45">
      <c r="C8" s="254" t="s">
        <v>5</v>
      </c>
      <c r="D8" s="330"/>
      <c r="E8" s="331"/>
      <c r="G8" s="311" t="s">
        <v>6</v>
      </c>
      <c r="H8" s="312"/>
      <c r="I8" s="291">
        <f>I7*9000</f>
        <v>0</v>
      </c>
      <c r="J8" s="193" t="s">
        <v>190</v>
      </c>
    </row>
    <row r="9" spans="2:11" ht="25.8" customHeight="1" x14ac:dyDescent="0.2">
      <c r="C9" s="256"/>
      <c r="D9" s="257"/>
      <c r="E9" s="257"/>
    </row>
    <row r="10" spans="2:11" ht="25.8" customHeight="1" x14ac:dyDescent="0.45">
      <c r="C10" s="268" t="s">
        <v>225</v>
      </c>
    </row>
    <row r="11" spans="2:11" ht="27.6" customHeight="1" x14ac:dyDescent="0.45">
      <c r="C11" s="292" t="s">
        <v>191</v>
      </c>
      <c r="D11" s="293"/>
    </row>
    <row r="12" spans="2:11" ht="27.6" customHeight="1" x14ac:dyDescent="0.45">
      <c r="B12" s="175" t="s">
        <v>11</v>
      </c>
      <c r="C12" s="175" t="s">
        <v>12</v>
      </c>
      <c r="D12" s="175" t="s">
        <v>13</v>
      </c>
      <c r="E12" s="311" t="s">
        <v>14</v>
      </c>
      <c r="F12" s="312"/>
      <c r="G12" s="175" t="s">
        <v>192</v>
      </c>
      <c r="H12" s="6" t="s">
        <v>16</v>
      </c>
      <c r="I12" s="411" t="s">
        <v>222</v>
      </c>
      <c r="J12" s="312"/>
    </row>
    <row r="13" spans="2:11" ht="27.6" customHeight="1" x14ac:dyDescent="0.45">
      <c r="B13" s="175">
        <v>1</v>
      </c>
      <c r="C13" s="224"/>
      <c r="D13" s="224"/>
      <c r="E13" s="326"/>
      <c r="F13" s="327"/>
      <c r="G13" s="224" t="s">
        <v>179</v>
      </c>
      <c r="H13" s="224" t="s">
        <v>179</v>
      </c>
      <c r="I13" s="409"/>
      <c r="J13" s="327"/>
    </row>
    <row r="14" spans="2:11" ht="27.6" customHeight="1" x14ac:dyDescent="0.45">
      <c r="B14" s="175">
        <v>2</v>
      </c>
      <c r="C14" s="218"/>
      <c r="D14" s="218"/>
      <c r="E14" s="328"/>
      <c r="F14" s="329"/>
      <c r="G14" s="218"/>
      <c r="H14" s="218"/>
      <c r="I14" s="410"/>
      <c r="J14" s="329"/>
    </row>
    <row r="15" spans="2:11" ht="27.6" customHeight="1" x14ac:dyDescent="0.45">
      <c r="B15" s="175">
        <v>3</v>
      </c>
      <c r="C15" s="224"/>
      <c r="D15" s="224"/>
      <c r="E15" s="326"/>
      <c r="F15" s="327"/>
      <c r="G15" s="224"/>
      <c r="H15" s="224"/>
      <c r="I15" s="409"/>
      <c r="J15" s="327"/>
    </row>
    <row r="16" spans="2:11" ht="27.6" customHeight="1" x14ac:dyDescent="0.45">
      <c r="B16" s="175">
        <v>4</v>
      </c>
      <c r="C16" s="218"/>
      <c r="D16" s="218"/>
      <c r="E16" s="328"/>
      <c r="F16" s="329"/>
      <c r="G16" s="218" t="s">
        <v>179</v>
      </c>
      <c r="H16" s="218"/>
      <c r="I16" s="410"/>
      <c r="J16" s="329"/>
    </row>
    <row r="17" spans="2:10" ht="27.6" customHeight="1" x14ac:dyDescent="0.45">
      <c r="B17" s="175">
        <v>5</v>
      </c>
      <c r="C17" s="224"/>
      <c r="D17" s="224"/>
      <c r="E17" s="326"/>
      <c r="F17" s="327"/>
      <c r="G17" s="224"/>
      <c r="H17" s="224"/>
      <c r="I17" s="409"/>
      <c r="J17" s="327"/>
    </row>
    <row r="18" spans="2:10" ht="27.6" customHeight="1" x14ac:dyDescent="0.2">
      <c r="G18" s="7"/>
      <c r="H18" s="7"/>
    </row>
    <row r="19" spans="2:10" ht="27.6" customHeight="1" x14ac:dyDescent="0.2">
      <c r="C19" s="294" t="s">
        <v>193</v>
      </c>
      <c r="D19" s="295"/>
      <c r="G19" s="7"/>
      <c r="H19" s="7"/>
    </row>
    <row r="20" spans="2:10" ht="27.6" customHeight="1" x14ac:dyDescent="0.45">
      <c r="B20" s="175" t="s">
        <v>11</v>
      </c>
      <c r="C20" s="175" t="s">
        <v>12</v>
      </c>
      <c r="D20" s="175" t="s">
        <v>13</v>
      </c>
      <c r="E20" s="311" t="s">
        <v>14</v>
      </c>
      <c r="F20" s="312"/>
      <c r="G20" s="175" t="s">
        <v>192</v>
      </c>
      <c r="H20" s="6" t="s">
        <v>16</v>
      </c>
      <c r="I20" s="411" t="s">
        <v>222</v>
      </c>
      <c r="J20" s="312"/>
    </row>
    <row r="21" spans="2:10" ht="27.6" customHeight="1" x14ac:dyDescent="0.45">
      <c r="B21" s="175">
        <v>1</v>
      </c>
      <c r="C21" s="224"/>
      <c r="D21" s="224"/>
      <c r="E21" s="326"/>
      <c r="F21" s="327"/>
      <c r="G21" s="224"/>
      <c r="H21" s="224"/>
      <c r="I21" s="409"/>
      <c r="J21" s="327"/>
    </row>
    <row r="22" spans="2:10" ht="27.6" customHeight="1" x14ac:dyDescent="0.45">
      <c r="B22" s="175">
        <v>2</v>
      </c>
      <c r="C22" s="218"/>
      <c r="D22" s="218"/>
      <c r="E22" s="328"/>
      <c r="F22" s="329"/>
      <c r="G22" s="218"/>
      <c r="H22" s="218"/>
      <c r="I22" s="410"/>
      <c r="J22" s="329"/>
    </row>
    <row r="23" spans="2:10" ht="27.6" customHeight="1" x14ac:dyDescent="0.45">
      <c r="B23" s="175">
        <v>3</v>
      </c>
      <c r="C23" s="224"/>
      <c r="D23" s="224"/>
      <c r="E23" s="326"/>
      <c r="F23" s="327"/>
      <c r="G23" s="224"/>
      <c r="H23" s="224"/>
      <c r="I23" s="409"/>
      <c r="J23" s="327"/>
    </row>
    <row r="24" spans="2:10" ht="27.6" customHeight="1" x14ac:dyDescent="0.45">
      <c r="B24" s="175">
        <v>4</v>
      </c>
      <c r="C24" s="218"/>
      <c r="D24" s="218"/>
      <c r="E24" s="328"/>
      <c r="F24" s="329"/>
      <c r="G24" s="218" t="s">
        <v>179</v>
      </c>
      <c r="H24" s="218"/>
      <c r="I24" s="410"/>
      <c r="J24" s="329"/>
    </row>
    <row r="25" spans="2:10" ht="27.6" customHeight="1" x14ac:dyDescent="0.45">
      <c r="B25" s="175">
        <v>5</v>
      </c>
      <c r="C25" s="224"/>
      <c r="D25" s="224"/>
      <c r="E25" s="326"/>
      <c r="F25" s="327"/>
      <c r="G25" s="224"/>
      <c r="H25" s="224"/>
      <c r="I25" s="409"/>
      <c r="J25" s="327"/>
    </row>
    <row r="26" spans="2:10" ht="27.6" customHeight="1" x14ac:dyDescent="0.2">
      <c r="G26" s="7"/>
      <c r="H26" s="7"/>
    </row>
    <row r="27" spans="2:10" ht="27.6" customHeight="1" x14ac:dyDescent="0.2">
      <c r="G27" s="7"/>
      <c r="H27" s="7"/>
    </row>
    <row r="28" spans="2:10" ht="27.6" customHeight="1" x14ac:dyDescent="0.45"/>
    <row r="29" spans="2:10" ht="27.6" customHeight="1" x14ac:dyDescent="0.45"/>
  </sheetData>
  <mergeCells count="30">
    <mergeCell ref="D8:E8"/>
    <mergeCell ref="G8:H8"/>
    <mergeCell ref="D5:E5"/>
    <mergeCell ref="D6:E6"/>
    <mergeCell ref="D7:E7"/>
    <mergeCell ref="G7:H7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</mergeCells>
  <phoneticPr fontId="2"/>
  <dataValidations count="2">
    <dataValidation type="list" allowBlank="1" showInputMessage="1" showErrorMessage="1" sqref="G13:G17 JB13:JB17 SX13:SX17 ACT13:ACT17 AMP13:AMP17 AWL13:AWL17 BGH13:BGH17 BQD13:BQD17 BZZ13:BZZ17 CJV13:CJV17 CTR13:CTR17 DDN13:DDN17 DNJ13:DNJ17 DXF13:DXF17 EHB13:EHB17 EQX13:EQX17 FAT13:FAT17 FKP13:FKP17 FUL13:FUL17 GEH13:GEH17 GOD13:GOD17 GXZ13:GXZ17 HHV13:HHV17 HRR13:HRR17 IBN13:IBN17 ILJ13:ILJ17 IVF13:IVF17 JFB13:JFB17 JOX13:JOX17 JYT13:JYT17 KIP13:KIP17 KSL13:KSL17 LCH13:LCH17 LMD13:LMD17 LVZ13:LVZ17 MFV13:MFV17 MPR13:MPR17 MZN13:MZN17 NJJ13:NJJ17 NTF13:NTF17 ODB13:ODB17 OMX13:OMX17 OWT13:OWT17 PGP13:PGP17 PQL13:PQL17 QAH13:QAH17 QKD13:QKD17 QTZ13:QTZ17 RDV13:RDV17 RNR13:RNR17 RXN13:RXN17 SHJ13:SHJ17 SRF13:SRF17 TBB13:TBB17 TKX13:TKX17 TUT13:TUT17 UEP13:UEP17 UOL13:UOL17 UYH13:UYH17 VID13:VID17 VRZ13:VRZ17 WBV13:WBV17 WLR13:WLR17 WVN13:WVN17 G65549:G65553 JB65549:JB65553 SX65549:SX65553 ACT65549:ACT65553 AMP65549:AMP65553 AWL65549:AWL65553 BGH65549:BGH65553 BQD65549:BQD65553 BZZ65549:BZZ65553 CJV65549:CJV65553 CTR65549:CTR65553 DDN65549:DDN65553 DNJ65549:DNJ65553 DXF65549:DXF65553 EHB65549:EHB65553 EQX65549:EQX65553 FAT65549:FAT65553 FKP65549:FKP65553 FUL65549:FUL65553 GEH65549:GEH65553 GOD65549:GOD65553 GXZ65549:GXZ65553 HHV65549:HHV65553 HRR65549:HRR65553 IBN65549:IBN65553 ILJ65549:ILJ65553 IVF65549:IVF65553 JFB65549:JFB65553 JOX65549:JOX65553 JYT65549:JYT65553 KIP65549:KIP65553 KSL65549:KSL65553 LCH65549:LCH65553 LMD65549:LMD65553 LVZ65549:LVZ65553 MFV65549:MFV65553 MPR65549:MPR65553 MZN65549:MZN65553 NJJ65549:NJJ65553 NTF65549:NTF65553 ODB65549:ODB65553 OMX65549:OMX65553 OWT65549:OWT65553 PGP65549:PGP65553 PQL65549:PQL65553 QAH65549:QAH65553 QKD65549:QKD65553 QTZ65549:QTZ65553 RDV65549:RDV65553 RNR65549:RNR65553 RXN65549:RXN65553 SHJ65549:SHJ65553 SRF65549:SRF65553 TBB65549:TBB65553 TKX65549:TKX65553 TUT65549:TUT65553 UEP65549:UEP65553 UOL65549:UOL65553 UYH65549:UYH65553 VID65549:VID65553 VRZ65549:VRZ65553 WBV65549:WBV65553 WLR65549:WLR65553 WVN65549:WVN65553 G131085:G131089 JB131085:JB131089 SX131085:SX131089 ACT131085:ACT131089 AMP131085:AMP131089 AWL131085:AWL131089 BGH131085:BGH131089 BQD131085:BQD131089 BZZ131085:BZZ131089 CJV131085:CJV131089 CTR131085:CTR131089 DDN131085:DDN131089 DNJ131085:DNJ131089 DXF131085:DXF131089 EHB131085:EHB131089 EQX131085:EQX131089 FAT131085:FAT131089 FKP131085:FKP131089 FUL131085:FUL131089 GEH131085:GEH131089 GOD131085:GOD131089 GXZ131085:GXZ131089 HHV131085:HHV131089 HRR131085:HRR131089 IBN131085:IBN131089 ILJ131085:ILJ131089 IVF131085:IVF131089 JFB131085:JFB131089 JOX131085:JOX131089 JYT131085:JYT131089 KIP131085:KIP131089 KSL131085:KSL131089 LCH131085:LCH131089 LMD131085:LMD131089 LVZ131085:LVZ131089 MFV131085:MFV131089 MPR131085:MPR131089 MZN131085:MZN131089 NJJ131085:NJJ131089 NTF131085:NTF131089 ODB131085:ODB131089 OMX131085:OMX131089 OWT131085:OWT131089 PGP131085:PGP131089 PQL131085:PQL131089 QAH131085:QAH131089 QKD131085:QKD131089 QTZ131085:QTZ131089 RDV131085:RDV131089 RNR131085:RNR131089 RXN131085:RXN131089 SHJ131085:SHJ131089 SRF131085:SRF131089 TBB131085:TBB131089 TKX131085:TKX131089 TUT131085:TUT131089 UEP131085:UEP131089 UOL131085:UOL131089 UYH131085:UYH131089 VID131085:VID131089 VRZ131085:VRZ131089 WBV131085:WBV131089 WLR131085:WLR131089 WVN131085:WVN131089 G196621:G196625 JB196621:JB196625 SX196621:SX196625 ACT196621:ACT196625 AMP196621:AMP196625 AWL196621:AWL196625 BGH196621:BGH196625 BQD196621:BQD196625 BZZ196621:BZZ196625 CJV196621:CJV196625 CTR196621:CTR196625 DDN196621:DDN196625 DNJ196621:DNJ196625 DXF196621:DXF196625 EHB196621:EHB196625 EQX196621:EQX196625 FAT196621:FAT196625 FKP196621:FKP196625 FUL196621:FUL196625 GEH196621:GEH196625 GOD196621:GOD196625 GXZ196621:GXZ196625 HHV196621:HHV196625 HRR196621:HRR196625 IBN196621:IBN196625 ILJ196621:ILJ196625 IVF196621:IVF196625 JFB196621:JFB196625 JOX196621:JOX196625 JYT196621:JYT196625 KIP196621:KIP196625 KSL196621:KSL196625 LCH196621:LCH196625 LMD196621:LMD196625 LVZ196621:LVZ196625 MFV196621:MFV196625 MPR196621:MPR196625 MZN196621:MZN196625 NJJ196621:NJJ196625 NTF196621:NTF196625 ODB196621:ODB196625 OMX196621:OMX196625 OWT196621:OWT196625 PGP196621:PGP196625 PQL196621:PQL196625 QAH196621:QAH196625 QKD196621:QKD196625 QTZ196621:QTZ196625 RDV196621:RDV196625 RNR196621:RNR196625 RXN196621:RXN196625 SHJ196621:SHJ196625 SRF196621:SRF196625 TBB196621:TBB196625 TKX196621:TKX196625 TUT196621:TUT196625 UEP196621:UEP196625 UOL196621:UOL196625 UYH196621:UYH196625 VID196621:VID196625 VRZ196621:VRZ196625 WBV196621:WBV196625 WLR196621:WLR196625 WVN196621:WVN196625 G262157:G262161 JB262157:JB262161 SX262157:SX262161 ACT262157:ACT262161 AMP262157:AMP262161 AWL262157:AWL262161 BGH262157:BGH262161 BQD262157:BQD262161 BZZ262157:BZZ262161 CJV262157:CJV262161 CTR262157:CTR262161 DDN262157:DDN262161 DNJ262157:DNJ262161 DXF262157:DXF262161 EHB262157:EHB262161 EQX262157:EQX262161 FAT262157:FAT262161 FKP262157:FKP262161 FUL262157:FUL262161 GEH262157:GEH262161 GOD262157:GOD262161 GXZ262157:GXZ262161 HHV262157:HHV262161 HRR262157:HRR262161 IBN262157:IBN262161 ILJ262157:ILJ262161 IVF262157:IVF262161 JFB262157:JFB262161 JOX262157:JOX262161 JYT262157:JYT262161 KIP262157:KIP262161 KSL262157:KSL262161 LCH262157:LCH262161 LMD262157:LMD262161 LVZ262157:LVZ262161 MFV262157:MFV262161 MPR262157:MPR262161 MZN262157:MZN262161 NJJ262157:NJJ262161 NTF262157:NTF262161 ODB262157:ODB262161 OMX262157:OMX262161 OWT262157:OWT262161 PGP262157:PGP262161 PQL262157:PQL262161 QAH262157:QAH262161 QKD262157:QKD262161 QTZ262157:QTZ262161 RDV262157:RDV262161 RNR262157:RNR262161 RXN262157:RXN262161 SHJ262157:SHJ262161 SRF262157:SRF262161 TBB262157:TBB262161 TKX262157:TKX262161 TUT262157:TUT262161 UEP262157:UEP262161 UOL262157:UOL262161 UYH262157:UYH262161 VID262157:VID262161 VRZ262157:VRZ262161 WBV262157:WBV262161 WLR262157:WLR262161 WVN262157:WVN262161 G327693:G327697 JB327693:JB327697 SX327693:SX327697 ACT327693:ACT327697 AMP327693:AMP327697 AWL327693:AWL327697 BGH327693:BGH327697 BQD327693:BQD327697 BZZ327693:BZZ327697 CJV327693:CJV327697 CTR327693:CTR327697 DDN327693:DDN327697 DNJ327693:DNJ327697 DXF327693:DXF327697 EHB327693:EHB327697 EQX327693:EQX327697 FAT327693:FAT327697 FKP327693:FKP327697 FUL327693:FUL327697 GEH327693:GEH327697 GOD327693:GOD327697 GXZ327693:GXZ327697 HHV327693:HHV327697 HRR327693:HRR327697 IBN327693:IBN327697 ILJ327693:ILJ327697 IVF327693:IVF327697 JFB327693:JFB327697 JOX327693:JOX327697 JYT327693:JYT327697 KIP327693:KIP327697 KSL327693:KSL327697 LCH327693:LCH327697 LMD327693:LMD327697 LVZ327693:LVZ327697 MFV327693:MFV327697 MPR327693:MPR327697 MZN327693:MZN327697 NJJ327693:NJJ327697 NTF327693:NTF327697 ODB327693:ODB327697 OMX327693:OMX327697 OWT327693:OWT327697 PGP327693:PGP327697 PQL327693:PQL327697 QAH327693:QAH327697 QKD327693:QKD327697 QTZ327693:QTZ327697 RDV327693:RDV327697 RNR327693:RNR327697 RXN327693:RXN327697 SHJ327693:SHJ327697 SRF327693:SRF327697 TBB327693:TBB327697 TKX327693:TKX327697 TUT327693:TUT327697 UEP327693:UEP327697 UOL327693:UOL327697 UYH327693:UYH327697 VID327693:VID327697 VRZ327693:VRZ327697 WBV327693:WBV327697 WLR327693:WLR327697 WVN327693:WVN327697 G393229:G393233 JB393229:JB393233 SX393229:SX393233 ACT393229:ACT393233 AMP393229:AMP393233 AWL393229:AWL393233 BGH393229:BGH393233 BQD393229:BQD393233 BZZ393229:BZZ393233 CJV393229:CJV393233 CTR393229:CTR393233 DDN393229:DDN393233 DNJ393229:DNJ393233 DXF393229:DXF393233 EHB393229:EHB393233 EQX393229:EQX393233 FAT393229:FAT393233 FKP393229:FKP393233 FUL393229:FUL393233 GEH393229:GEH393233 GOD393229:GOD393233 GXZ393229:GXZ393233 HHV393229:HHV393233 HRR393229:HRR393233 IBN393229:IBN393233 ILJ393229:ILJ393233 IVF393229:IVF393233 JFB393229:JFB393233 JOX393229:JOX393233 JYT393229:JYT393233 KIP393229:KIP393233 KSL393229:KSL393233 LCH393229:LCH393233 LMD393229:LMD393233 LVZ393229:LVZ393233 MFV393229:MFV393233 MPR393229:MPR393233 MZN393229:MZN393233 NJJ393229:NJJ393233 NTF393229:NTF393233 ODB393229:ODB393233 OMX393229:OMX393233 OWT393229:OWT393233 PGP393229:PGP393233 PQL393229:PQL393233 QAH393229:QAH393233 QKD393229:QKD393233 QTZ393229:QTZ393233 RDV393229:RDV393233 RNR393229:RNR393233 RXN393229:RXN393233 SHJ393229:SHJ393233 SRF393229:SRF393233 TBB393229:TBB393233 TKX393229:TKX393233 TUT393229:TUT393233 UEP393229:UEP393233 UOL393229:UOL393233 UYH393229:UYH393233 VID393229:VID393233 VRZ393229:VRZ393233 WBV393229:WBV393233 WLR393229:WLR393233 WVN393229:WVN393233 G458765:G458769 JB458765:JB458769 SX458765:SX458769 ACT458765:ACT458769 AMP458765:AMP458769 AWL458765:AWL458769 BGH458765:BGH458769 BQD458765:BQD458769 BZZ458765:BZZ458769 CJV458765:CJV458769 CTR458765:CTR458769 DDN458765:DDN458769 DNJ458765:DNJ458769 DXF458765:DXF458769 EHB458765:EHB458769 EQX458765:EQX458769 FAT458765:FAT458769 FKP458765:FKP458769 FUL458765:FUL458769 GEH458765:GEH458769 GOD458765:GOD458769 GXZ458765:GXZ458769 HHV458765:HHV458769 HRR458765:HRR458769 IBN458765:IBN458769 ILJ458765:ILJ458769 IVF458765:IVF458769 JFB458765:JFB458769 JOX458765:JOX458769 JYT458765:JYT458769 KIP458765:KIP458769 KSL458765:KSL458769 LCH458765:LCH458769 LMD458765:LMD458769 LVZ458765:LVZ458769 MFV458765:MFV458769 MPR458765:MPR458769 MZN458765:MZN458769 NJJ458765:NJJ458769 NTF458765:NTF458769 ODB458765:ODB458769 OMX458765:OMX458769 OWT458765:OWT458769 PGP458765:PGP458769 PQL458765:PQL458769 QAH458765:QAH458769 QKD458765:QKD458769 QTZ458765:QTZ458769 RDV458765:RDV458769 RNR458765:RNR458769 RXN458765:RXN458769 SHJ458765:SHJ458769 SRF458765:SRF458769 TBB458765:TBB458769 TKX458765:TKX458769 TUT458765:TUT458769 UEP458765:UEP458769 UOL458765:UOL458769 UYH458765:UYH458769 VID458765:VID458769 VRZ458765:VRZ458769 WBV458765:WBV458769 WLR458765:WLR458769 WVN458765:WVN458769 G524301:G524305 JB524301:JB524305 SX524301:SX524305 ACT524301:ACT524305 AMP524301:AMP524305 AWL524301:AWL524305 BGH524301:BGH524305 BQD524301:BQD524305 BZZ524301:BZZ524305 CJV524301:CJV524305 CTR524301:CTR524305 DDN524301:DDN524305 DNJ524301:DNJ524305 DXF524301:DXF524305 EHB524301:EHB524305 EQX524301:EQX524305 FAT524301:FAT524305 FKP524301:FKP524305 FUL524301:FUL524305 GEH524301:GEH524305 GOD524301:GOD524305 GXZ524301:GXZ524305 HHV524301:HHV524305 HRR524301:HRR524305 IBN524301:IBN524305 ILJ524301:ILJ524305 IVF524301:IVF524305 JFB524301:JFB524305 JOX524301:JOX524305 JYT524301:JYT524305 KIP524301:KIP524305 KSL524301:KSL524305 LCH524301:LCH524305 LMD524301:LMD524305 LVZ524301:LVZ524305 MFV524301:MFV524305 MPR524301:MPR524305 MZN524301:MZN524305 NJJ524301:NJJ524305 NTF524301:NTF524305 ODB524301:ODB524305 OMX524301:OMX524305 OWT524301:OWT524305 PGP524301:PGP524305 PQL524301:PQL524305 QAH524301:QAH524305 QKD524301:QKD524305 QTZ524301:QTZ524305 RDV524301:RDV524305 RNR524301:RNR524305 RXN524301:RXN524305 SHJ524301:SHJ524305 SRF524301:SRF524305 TBB524301:TBB524305 TKX524301:TKX524305 TUT524301:TUT524305 UEP524301:UEP524305 UOL524301:UOL524305 UYH524301:UYH524305 VID524301:VID524305 VRZ524301:VRZ524305 WBV524301:WBV524305 WLR524301:WLR524305 WVN524301:WVN524305 G589837:G589841 JB589837:JB589841 SX589837:SX589841 ACT589837:ACT589841 AMP589837:AMP589841 AWL589837:AWL589841 BGH589837:BGH589841 BQD589837:BQD589841 BZZ589837:BZZ589841 CJV589837:CJV589841 CTR589837:CTR589841 DDN589837:DDN589841 DNJ589837:DNJ589841 DXF589837:DXF589841 EHB589837:EHB589841 EQX589837:EQX589841 FAT589837:FAT589841 FKP589837:FKP589841 FUL589837:FUL589841 GEH589837:GEH589841 GOD589837:GOD589841 GXZ589837:GXZ589841 HHV589837:HHV589841 HRR589837:HRR589841 IBN589837:IBN589841 ILJ589837:ILJ589841 IVF589837:IVF589841 JFB589837:JFB589841 JOX589837:JOX589841 JYT589837:JYT589841 KIP589837:KIP589841 KSL589837:KSL589841 LCH589837:LCH589841 LMD589837:LMD589841 LVZ589837:LVZ589841 MFV589837:MFV589841 MPR589837:MPR589841 MZN589837:MZN589841 NJJ589837:NJJ589841 NTF589837:NTF589841 ODB589837:ODB589841 OMX589837:OMX589841 OWT589837:OWT589841 PGP589837:PGP589841 PQL589837:PQL589841 QAH589837:QAH589841 QKD589837:QKD589841 QTZ589837:QTZ589841 RDV589837:RDV589841 RNR589837:RNR589841 RXN589837:RXN589841 SHJ589837:SHJ589841 SRF589837:SRF589841 TBB589837:TBB589841 TKX589837:TKX589841 TUT589837:TUT589841 UEP589837:UEP589841 UOL589837:UOL589841 UYH589837:UYH589841 VID589837:VID589841 VRZ589837:VRZ589841 WBV589837:WBV589841 WLR589837:WLR589841 WVN589837:WVN589841 G655373:G655377 JB655373:JB655377 SX655373:SX655377 ACT655373:ACT655377 AMP655373:AMP655377 AWL655373:AWL655377 BGH655373:BGH655377 BQD655373:BQD655377 BZZ655373:BZZ655377 CJV655373:CJV655377 CTR655373:CTR655377 DDN655373:DDN655377 DNJ655373:DNJ655377 DXF655373:DXF655377 EHB655373:EHB655377 EQX655373:EQX655377 FAT655373:FAT655377 FKP655373:FKP655377 FUL655373:FUL655377 GEH655373:GEH655377 GOD655373:GOD655377 GXZ655373:GXZ655377 HHV655373:HHV655377 HRR655373:HRR655377 IBN655373:IBN655377 ILJ655373:ILJ655377 IVF655373:IVF655377 JFB655373:JFB655377 JOX655373:JOX655377 JYT655373:JYT655377 KIP655373:KIP655377 KSL655373:KSL655377 LCH655373:LCH655377 LMD655373:LMD655377 LVZ655373:LVZ655377 MFV655373:MFV655377 MPR655373:MPR655377 MZN655373:MZN655377 NJJ655373:NJJ655377 NTF655373:NTF655377 ODB655373:ODB655377 OMX655373:OMX655377 OWT655373:OWT655377 PGP655373:PGP655377 PQL655373:PQL655377 QAH655373:QAH655377 QKD655373:QKD655377 QTZ655373:QTZ655377 RDV655373:RDV655377 RNR655373:RNR655377 RXN655373:RXN655377 SHJ655373:SHJ655377 SRF655373:SRF655377 TBB655373:TBB655377 TKX655373:TKX655377 TUT655373:TUT655377 UEP655373:UEP655377 UOL655373:UOL655377 UYH655373:UYH655377 VID655373:VID655377 VRZ655373:VRZ655377 WBV655373:WBV655377 WLR655373:WLR655377 WVN655373:WVN655377 G720909:G720913 JB720909:JB720913 SX720909:SX720913 ACT720909:ACT720913 AMP720909:AMP720913 AWL720909:AWL720913 BGH720909:BGH720913 BQD720909:BQD720913 BZZ720909:BZZ720913 CJV720909:CJV720913 CTR720909:CTR720913 DDN720909:DDN720913 DNJ720909:DNJ720913 DXF720909:DXF720913 EHB720909:EHB720913 EQX720909:EQX720913 FAT720909:FAT720913 FKP720909:FKP720913 FUL720909:FUL720913 GEH720909:GEH720913 GOD720909:GOD720913 GXZ720909:GXZ720913 HHV720909:HHV720913 HRR720909:HRR720913 IBN720909:IBN720913 ILJ720909:ILJ720913 IVF720909:IVF720913 JFB720909:JFB720913 JOX720909:JOX720913 JYT720909:JYT720913 KIP720909:KIP720913 KSL720909:KSL720913 LCH720909:LCH720913 LMD720909:LMD720913 LVZ720909:LVZ720913 MFV720909:MFV720913 MPR720909:MPR720913 MZN720909:MZN720913 NJJ720909:NJJ720913 NTF720909:NTF720913 ODB720909:ODB720913 OMX720909:OMX720913 OWT720909:OWT720913 PGP720909:PGP720913 PQL720909:PQL720913 QAH720909:QAH720913 QKD720909:QKD720913 QTZ720909:QTZ720913 RDV720909:RDV720913 RNR720909:RNR720913 RXN720909:RXN720913 SHJ720909:SHJ720913 SRF720909:SRF720913 TBB720909:TBB720913 TKX720909:TKX720913 TUT720909:TUT720913 UEP720909:UEP720913 UOL720909:UOL720913 UYH720909:UYH720913 VID720909:VID720913 VRZ720909:VRZ720913 WBV720909:WBV720913 WLR720909:WLR720913 WVN720909:WVN720913 G786445:G786449 JB786445:JB786449 SX786445:SX786449 ACT786445:ACT786449 AMP786445:AMP786449 AWL786445:AWL786449 BGH786445:BGH786449 BQD786445:BQD786449 BZZ786445:BZZ786449 CJV786445:CJV786449 CTR786445:CTR786449 DDN786445:DDN786449 DNJ786445:DNJ786449 DXF786445:DXF786449 EHB786445:EHB786449 EQX786445:EQX786449 FAT786445:FAT786449 FKP786445:FKP786449 FUL786445:FUL786449 GEH786445:GEH786449 GOD786445:GOD786449 GXZ786445:GXZ786449 HHV786445:HHV786449 HRR786445:HRR786449 IBN786445:IBN786449 ILJ786445:ILJ786449 IVF786445:IVF786449 JFB786445:JFB786449 JOX786445:JOX786449 JYT786445:JYT786449 KIP786445:KIP786449 KSL786445:KSL786449 LCH786445:LCH786449 LMD786445:LMD786449 LVZ786445:LVZ786449 MFV786445:MFV786449 MPR786445:MPR786449 MZN786445:MZN786449 NJJ786445:NJJ786449 NTF786445:NTF786449 ODB786445:ODB786449 OMX786445:OMX786449 OWT786445:OWT786449 PGP786445:PGP786449 PQL786445:PQL786449 QAH786445:QAH786449 QKD786445:QKD786449 QTZ786445:QTZ786449 RDV786445:RDV786449 RNR786445:RNR786449 RXN786445:RXN786449 SHJ786445:SHJ786449 SRF786445:SRF786449 TBB786445:TBB786449 TKX786445:TKX786449 TUT786445:TUT786449 UEP786445:UEP786449 UOL786445:UOL786449 UYH786445:UYH786449 VID786445:VID786449 VRZ786445:VRZ786449 WBV786445:WBV786449 WLR786445:WLR786449 WVN786445:WVN786449 G851981:G851985 JB851981:JB851985 SX851981:SX851985 ACT851981:ACT851985 AMP851981:AMP851985 AWL851981:AWL851985 BGH851981:BGH851985 BQD851981:BQD851985 BZZ851981:BZZ851985 CJV851981:CJV851985 CTR851981:CTR851985 DDN851981:DDN851985 DNJ851981:DNJ851985 DXF851981:DXF851985 EHB851981:EHB851985 EQX851981:EQX851985 FAT851981:FAT851985 FKP851981:FKP851985 FUL851981:FUL851985 GEH851981:GEH851985 GOD851981:GOD851985 GXZ851981:GXZ851985 HHV851981:HHV851985 HRR851981:HRR851985 IBN851981:IBN851985 ILJ851981:ILJ851985 IVF851981:IVF851985 JFB851981:JFB851985 JOX851981:JOX851985 JYT851981:JYT851985 KIP851981:KIP851985 KSL851981:KSL851985 LCH851981:LCH851985 LMD851981:LMD851985 LVZ851981:LVZ851985 MFV851981:MFV851985 MPR851981:MPR851985 MZN851981:MZN851985 NJJ851981:NJJ851985 NTF851981:NTF851985 ODB851981:ODB851985 OMX851981:OMX851985 OWT851981:OWT851985 PGP851981:PGP851985 PQL851981:PQL851985 QAH851981:QAH851985 QKD851981:QKD851985 QTZ851981:QTZ851985 RDV851981:RDV851985 RNR851981:RNR851985 RXN851981:RXN851985 SHJ851981:SHJ851985 SRF851981:SRF851985 TBB851981:TBB851985 TKX851981:TKX851985 TUT851981:TUT851985 UEP851981:UEP851985 UOL851981:UOL851985 UYH851981:UYH851985 VID851981:VID851985 VRZ851981:VRZ851985 WBV851981:WBV851985 WLR851981:WLR851985 WVN851981:WVN851985 G917517:G917521 JB917517:JB917521 SX917517:SX917521 ACT917517:ACT917521 AMP917517:AMP917521 AWL917517:AWL917521 BGH917517:BGH917521 BQD917517:BQD917521 BZZ917517:BZZ917521 CJV917517:CJV917521 CTR917517:CTR917521 DDN917517:DDN917521 DNJ917517:DNJ917521 DXF917517:DXF917521 EHB917517:EHB917521 EQX917517:EQX917521 FAT917517:FAT917521 FKP917517:FKP917521 FUL917517:FUL917521 GEH917517:GEH917521 GOD917517:GOD917521 GXZ917517:GXZ917521 HHV917517:HHV917521 HRR917517:HRR917521 IBN917517:IBN917521 ILJ917517:ILJ917521 IVF917517:IVF917521 JFB917517:JFB917521 JOX917517:JOX917521 JYT917517:JYT917521 KIP917517:KIP917521 KSL917517:KSL917521 LCH917517:LCH917521 LMD917517:LMD917521 LVZ917517:LVZ917521 MFV917517:MFV917521 MPR917517:MPR917521 MZN917517:MZN917521 NJJ917517:NJJ917521 NTF917517:NTF917521 ODB917517:ODB917521 OMX917517:OMX917521 OWT917517:OWT917521 PGP917517:PGP917521 PQL917517:PQL917521 QAH917517:QAH917521 QKD917517:QKD917521 QTZ917517:QTZ917521 RDV917517:RDV917521 RNR917517:RNR917521 RXN917517:RXN917521 SHJ917517:SHJ917521 SRF917517:SRF917521 TBB917517:TBB917521 TKX917517:TKX917521 TUT917517:TUT917521 UEP917517:UEP917521 UOL917517:UOL917521 UYH917517:UYH917521 VID917517:VID917521 VRZ917517:VRZ917521 WBV917517:WBV917521 WLR917517:WLR917521 WVN917517:WVN917521 G983053:G983057 JB983053:JB983057 SX983053:SX983057 ACT983053:ACT983057 AMP983053:AMP983057 AWL983053:AWL983057 BGH983053:BGH983057 BQD983053:BQD983057 BZZ983053:BZZ983057 CJV983053:CJV983057 CTR983053:CTR983057 DDN983053:DDN983057 DNJ983053:DNJ983057 DXF983053:DXF983057 EHB983053:EHB983057 EQX983053:EQX983057 FAT983053:FAT983057 FKP983053:FKP983057 FUL983053:FUL983057 GEH983053:GEH983057 GOD983053:GOD983057 GXZ983053:GXZ983057 HHV983053:HHV983057 HRR983053:HRR983057 IBN983053:IBN983057 ILJ983053:ILJ983057 IVF983053:IVF983057 JFB983053:JFB983057 JOX983053:JOX983057 JYT983053:JYT983057 KIP983053:KIP983057 KSL983053:KSL983057 LCH983053:LCH983057 LMD983053:LMD983057 LVZ983053:LVZ983057 MFV983053:MFV983057 MPR983053:MPR983057 MZN983053:MZN983057 NJJ983053:NJJ983057 NTF983053:NTF983057 ODB983053:ODB983057 OMX983053:OMX983057 OWT983053:OWT983057 PGP983053:PGP983057 PQL983053:PQL983057 QAH983053:QAH983057 QKD983053:QKD983057 QTZ983053:QTZ983057 RDV983053:RDV983057 RNR983053:RNR983057 RXN983053:RXN983057 SHJ983053:SHJ983057 SRF983053:SRF983057 TBB983053:TBB983057 TKX983053:TKX983057 TUT983053:TUT983057 UEP983053:UEP983057 UOL983053:UOL983057 UYH983053:UYH983057 VID983053:VID983057 VRZ983053:VRZ983057 WBV983053:WBV983057 WLR983053:WLR983057 WVN983053:WVN983057 G21:G26 JB21:JB26 SX21:SX26 ACT21:ACT26 AMP21:AMP26 AWL21:AWL26 BGH21:BGH26 BQD21:BQD26 BZZ21:BZZ26 CJV21:CJV26 CTR21:CTR26 DDN21:DDN26 DNJ21:DNJ26 DXF21:DXF26 EHB21:EHB26 EQX21:EQX26 FAT21:FAT26 FKP21:FKP26 FUL21:FUL26 GEH21:GEH26 GOD21:GOD26 GXZ21:GXZ26 HHV21:HHV26 HRR21:HRR26 IBN21:IBN26 ILJ21:ILJ26 IVF21:IVF26 JFB21:JFB26 JOX21:JOX26 JYT21:JYT26 KIP21:KIP26 KSL21:KSL26 LCH21:LCH26 LMD21:LMD26 LVZ21:LVZ26 MFV21:MFV26 MPR21:MPR26 MZN21:MZN26 NJJ21:NJJ26 NTF21:NTF26 ODB21:ODB26 OMX21:OMX26 OWT21:OWT26 PGP21:PGP26 PQL21:PQL26 QAH21:QAH26 QKD21:QKD26 QTZ21:QTZ26 RDV21:RDV26 RNR21:RNR26 RXN21:RXN26 SHJ21:SHJ26 SRF21:SRF26 TBB21:TBB26 TKX21:TKX26 TUT21:TUT26 UEP21:UEP26 UOL21:UOL26 UYH21:UYH26 VID21:VID26 VRZ21:VRZ26 WBV21:WBV26 WLR21:WLR26 WVN21:WVN26 G65558:G65562 JB65558:JB65562 SX65558:SX65562 ACT65558:ACT65562 AMP65558:AMP65562 AWL65558:AWL65562 BGH65558:BGH65562 BQD65558:BQD65562 BZZ65558:BZZ65562 CJV65558:CJV65562 CTR65558:CTR65562 DDN65558:DDN65562 DNJ65558:DNJ65562 DXF65558:DXF65562 EHB65558:EHB65562 EQX65558:EQX65562 FAT65558:FAT65562 FKP65558:FKP65562 FUL65558:FUL65562 GEH65558:GEH65562 GOD65558:GOD65562 GXZ65558:GXZ65562 HHV65558:HHV65562 HRR65558:HRR65562 IBN65558:IBN65562 ILJ65558:ILJ65562 IVF65558:IVF65562 JFB65558:JFB65562 JOX65558:JOX65562 JYT65558:JYT65562 KIP65558:KIP65562 KSL65558:KSL65562 LCH65558:LCH65562 LMD65558:LMD65562 LVZ65558:LVZ65562 MFV65558:MFV65562 MPR65558:MPR65562 MZN65558:MZN65562 NJJ65558:NJJ65562 NTF65558:NTF65562 ODB65558:ODB65562 OMX65558:OMX65562 OWT65558:OWT65562 PGP65558:PGP65562 PQL65558:PQL65562 QAH65558:QAH65562 QKD65558:QKD65562 QTZ65558:QTZ65562 RDV65558:RDV65562 RNR65558:RNR65562 RXN65558:RXN65562 SHJ65558:SHJ65562 SRF65558:SRF65562 TBB65558:TBB65562 TKX65558:TKX65562 TUT65558:TUT65562 UEP65558:UEP65562 UOL65558:UOL65562 UYH65558:UYH65562 VID65558:VID65562 VRZ65558:VRZ65562 WBV65558:WBV65562 WLR65558:WLR65562 WVN65558:WVN65562 G131094:G131098 JB131094:JB131098 SX131094:SX131098 ACT131094:ACT131098 AMP131094:AMP131098 AWL131094:AWL131098 BGH131094:BGH131098 BQD131094:BQD131098 BZZ131094:BZZ131098 CJV131094:CJV131098 CTR131094:CTR131098 DDN131094:DDN131098 DNJ131094:DNJ131098 DXF131094:DXF131098 EHB131094:EHB131098 EQX131094:EQX131098 FAT131094:FAT131098 FKP131094:FKP131098 FUL131094:FUL131098 GEH131094:GEH131098 GOD131094:GOD131098 GXZ131094:GXZ131098 HHV131094:HHV131098 HRR131094:HRR131098 IBN131094:IBN131098 ILJ131094:ILJ131098 IVF131094:IVF131098 JFB131094:JFB131098 JOX131094:JOX131098 JYT131094:JYT131098 KIP131094:KIP131098 KSL131094:KSL131098 LCH131094:LCH131098 LMD131094:LMD131098 LVZ131094:LVZ131098 MFV131094:MFV131098 MPR131094:MPR131098 MZN131094:MZN131098 NJJ131094:NJJ131098 NTF131094:NTF131098 ODB131094:ODB131098 OMX131094:OMX131098 OWT131094:OWT131098 PGP131094:PGP131098 PQL131094:PQL131098 QAH131094:QAH131098 QKD131094:QKD131098 QTZ131094:QTZ131098 RDV131094:RDV131098 RNR131094:RNR131098 RXN131094:RXN131098 SHJ131094:SHJ131098 SRF131094:SRF131098 TBB131094:TBB131098 TKX131094:TKX131098 TUT131094:TUT131098 UEP131094:UEP131098 UOL131094:UOL131098 UYH131094:UYH131098 VID131094:VID131098 VRZ131094:VRZ131098 WBV131094:WBV131098 WLR131094:WLR131098 WVN131094:WVN131098 G196630:G196634 JB196630:JB196634 SX196630:SX196634 ACT196630:ACT196634 AMP196630:AMP196634 AWL196630:AWL196634 BGH196630:BGH196634 BQD196630:BQD196634 BZZ196630:BZZ196634 CJV196630:CJV196634 CTR196630:CTR196634 DDN196630:DDN196634 DNJ196630:DNJ196634 DXF196630:DXF196634 EHB196630:EHB196634 EQX196630:EQX196634 FAT196630:FAT196634 FKP196630:FKP196634 FUL196630:FUL196634 GEH196630:GEH196634 GOD196630:GOD196634 GXZ196630:GXZ196634 HHV196630:HHV196634 HRR196630:HRR196634 IBN196630:IBN196634 ILJ196630:ILJ196634 IVF196630:IVF196634 JFB196630:JFB196634 JOX196630:JOX196634 JYT196630:JYT196634 KIP196630:KIP196634 KSL196630:KSL196634 LCH196630:LCH196634 LMD196630:LMD196634 LVZ196630:LVZ196634 MFV196630:MFV196634 MPR196630:MPR196634 MZN196630:MZN196634 NJJ196630:NJJ196634 NTF196630:NTF196634 ODB196630:ODB196634 OMX196630:OMX196634 OWT196630:OWT196634 PGP196630:PGP196634 PQL196630:PQL196634 QAH196630:QAH196634 QKD196630:QKD196634 QTZ196630:QTZ196634 RDV196630:RDV196634 RNR196630:RNR196634 RXN196630:RXN196634 SHJ196630:SHJ196634 SRF196630:SRF196634 TBB196630:TBB196634 TKX196630:TKX196634 TUT196630:TUT196634 UEP196630:UEP196634 UOL196630:UOL196634 UYH196630:UYH196634 VID196630:VID196634 VRZ196630:VRZ196634 WBV196630:WBV196634 WLR196630:WLR196634 WVN196630:WVN196634 G262166:G262170 JB262166:JB262170 SX262166:SX262170 ACT262166:ACT262170 AMP262166:AMP262170 AWL262166:AWL262170 BGH262166:BGH262170 BQD262166:BQD262170 BZZ262166:BZZ262170 CJV262166:CJV262170 CTR262166:CTR262170 DDN262166:DDN262170 DNJ262166:DNJ262170 DXF262166:DXF262170 EHB262166:EHB262170 EQX262166:EQX262170 FAT262166:FAT262170 FKP262166:FKP262170 FUL262166:FUL262170 GEH262166:GEH262170 GOD262166:GOD262170 GXZ262166:GXZ262170 HHV262166:HHV262170 HRR262166:HRR262170 IBN262166:IBN262170 ILJ262166:ILJ262170 IVF262166:IVF262170 JFB262166:JFB262170 JOX262166:JOX262170 JYT262166:JYT262170 KIP262166:KIP262170 KSL262166:KSL262170 LCH262166:LCH262170 LMD262166:LMD262170 LVZ262166:LVZ262170 MFV262166:MFV262170 MPR262166:MPR262170 MZN262166:MZN262170 NJJ262166:NJJ262170 NTF262166:NTF262170 ODB262166:ODB262170 OMX262166:OMX262170 OWT262166:OWT262170 PGP262166:PGP262170 PQL262166:PQL262170 QAH262166:QAH262170 QKD262166:QKD262170 QTZ262166:QTZ262170 RDV262166:RDV262170 RNR262166:RNR262170 RXN262166:RXN262170 SHJ262166:SHJ262170 SRF262166:SRF262170 TBB262166:TBB262170 TKX262166:TKX262170 TUT262166:TUT262170 UEP262166:UEP262170 UOL262166:UOL262170 UYH262166:UYH262170 VID262166:VID262170 VRZ262166:VRZ262170 WBV262166:WBV262170 WLR262166:WLR262170 WVN262166:WVN262170 G327702:G327706 JB327702:JB327706 SX327702:SX327706 ACT327702:ACT327706 AMP327702:AMP327706 AWL327702:AWL327706 BGH327702:BGH327706 BQD327702:BQD327706 BZZ327702:BZZ327706 CJV327702:CJV327706 CTR327702:CTR327706 DDN327702:DDN327706 DNJ327702:DNJ327706 DXF327702:DXF327706 EHB327702:EHB327706 EQX327702:EQX327706 FAT327702:FAT327706 FKP327702:FKP327706 FUL327702:FUL327706 GEH327702:GEH327706 GOD327702:GOD327706 GXZ327702:GXZ327706 HHV327702:HHV327706 HRR327702:HRR327706 IBN327702:IBN327706 ILJ327702:ILJ327706 IVF327702:IVF327706 JFB327702:JFB327706 JOX327702:JOX327706 JYT327702:JYT327706 KIP327702:KIP327706 KSL327702:KSL327706 LCH327702:LCH327706 LMD327702:LMD327706 LVZ327702:LVZ327706 MFV327702:MFV327706 MPR327702:MPR327706 MZN327702:MZN327706 NJJ327702:NJJ327706 NTF327702:NTF327706 ODB327702:ODB327706 OMX327702:OMX327706 OWT327702:OWT327706 PGP327702:PGP327706 PQL327702:PQL327706 QAH327702:QAH327706 QKD327702:QKD327706 QTZ327702:QTZ327706 RDV327702:RDV327706 RNR327702:RNR327706 RXN327702:RXN327706 SHJ327702:SHJ327706 SRF327702:SRF327706 TBB327702:TBB327706 TKX327702:TKX327706 TUT327702:TUT327706 UEP327702:UEP327706 UOL327702:UOL327706 UYH327702:UYH327706 VID327702:VID327706 VRZ327702:VRZ327706 WBV327702:WBV327706 WLR327702:WLR327706 WVN327702:WVN327706 G393238:G393242 JB393238:JB393242 SX393238:SX393242 ACT393238:ACT393242 AMP393238:AMP393242 AWL393238:AWL393242 BGH393238:BGH393242 BQD393238:BQD393242 BZZ393238:BZZ393242 CJV393238:CJV393242 CTR393238:CTR393242 DDN393238:DDN393242 DNJ393238:DNJ393242 DXF393238:DXF393242 EHB393238:EHB393242 EQX393238:EQX393242 FAT393238:FAT393242 FKP393238:FKP393242 FUL393238:FUL393242 GEH393238:GEH393242 GOD393238:GOD393242 GXZ393238:GXZ393242 HHV393238:HHV393242 HRR393238:HRR393242 IBN393238:IBN393242 ILJ393238:ILJ393242 IVF393238:IVF393242 JFB393238:JFB393242 JOX393238:JOX393242 JYT393238:JYT393242 KIP393238:KIP393242 KSL393238:KSL393242 LCH393238:LCH393242 LMD393238:LMD393242 LVZ393238:LVZ393242 MFV393238:MFV393242 MPR393238:MPR393242 MZN393238:MZN393242 NJJ393238:NJJ393242 NTF393238:NTF393242 ODB393238:ODB393242 OMX393238:OMX393242 OWT393238:OWT393242 PGP393238:PGP393242 PQL393238:PQL393242 QAH393238:QAH393242 QKD393238:QKD393242 QTZ393238:QTZ393242 RDV393238:RDV393242 RNR393238:RNR393242 RXN393238:RXN393242 SHJ393238:SHJ393242 SRF393238:SRF393242 TBB393238:TBB393242 TKX393238:TKX393242 TUT393238:TUT393242 UEP393238:UEP393242 UOL393238:UOL393242 UYH393238:UYH393242 VID393238:VID393242 VRZ393238:VRZ393242 WBV393238:WBV393242 WLR393238:WLR393242 WVN393238:WVN393242 G458774:G458778 JB458774:JB458778 SX458774:SX458778 ACT458774:ACT458778 AMP458774:AMP458778 AWL458774:AWL458778 BGH458774:BGH458778 BQD458774:BQD458778 BZZ458774:BZZ458778 CJV458774:CJV458778 CTR458774:CTR458778 DDN458774:DDN458778 DNJ458774:DNJ458778 DXF458774:DXF458778 EHB458774:EHB458778 EQX458774:EQX458778 FAT458774:FAT458778 FKP458774:FKP458778 FUL458774:FUL458778 GEH458774:GEH458778 GOD458774:GOD458778 GXZ458774:GXZ458778 HHV458774:HHV458778 HRR458774:HRR458778 IBN458774:IBN458778 ILJ458774:ILJ458778 IVF458774:IVF458778 JFB458774:JFB458778 JOX458774:JOX458778 JYT458774:JYT458778 KIP458774:KIP458778 KSL458774:KSL458778 LCH458774:LCH458778 LMD458774:LMD458778 LVZ458774:LVZ458778 MFV458774:MFV458778 MPR458774:MPR458778 MZN458774:MZN458778 NJJ458774:NJJ458778 NTF458774:NTF458778 ODB458774:ODB458778 OMX458774:OMX458778 OWT458774:OWT458778 PGP458774:PGP458778 PQL458774:PQL458778 QAH458774:QAH458778 QKD458774:QKD458778 QTZ458774:QTZ458778 RDV458774:RDV458778 RNR458774:RNR458778 RXN458774:RXN458778 SHJ458774:SHJ458778 SRF458774:SRF458778 TBB458774:TBB458778 TKX458774:TKX458778 TUT458774:TUT458778 UEP458774:UEP458778 UOL458774:UOL458778 UYH458774:UYH458778 VID458774:VID458778 VRZ458774:VRZ458778 WBV458774:WBV458778 WLR458774:WLR458778 WVN458774:WVN458778 G524310:G524314 JB524310:JB524314 SX524310:SX524314 ACT524310:ACT524314 AMP524310:AMP524314 AWL524310:AWL524314 BGH524310:BGH524314 BQD524310:BQD524314 BZZ524310:BZZ524314 CJV524310:CJV524314 CTR524310:CTR524314 DDN524310:DDN524314 DNJ524310:DNJ524314 DXF524310:DXF524314 EHB524310:EHB524314 EQX524310:EQX524314 FAT524310:FAT524314 FKP524310:FKP524314 FUL524310:FUL524314 GEH524310:GEH524314 GOD524310:GOD524314 GXZ524310:GXZ524314 HHV524310:HHV524314 HRR524310:HRR524314 IBN524310:IBN524314 ILJ524310:ILJ524314 IVF524310:IVF524314 JFB524310:JFB524314 JOX524310:JOX524314 JYT524310:JYT524314 KIP524310:KIP524314 KSL524310:KSL524314 LCH524310:LCH524314 LMD524310:LMD524314 LVZ524310:LVZ524314 MFV524310:MFV524314 MPR524310:MPR524314 MZN524310:MZN524314 NJJ524310:NJJ524314 NTF524310:NTF524314 ODB524310:ODB524314 OMX524310:OMX524314 OWT524310:OWT524314 PGP524310:PGP524314 PQL524310:PQL524314 QAH524310:QAH524314 QKD524310:QKD524314 QTZ524310:QTZ524314 RDV524310:RDV524314 RNR524310:RNR524314 RXN524310:RXN524314 SHJ524310:SHJ524314 SRF524310:SRF524314 TBB524310:TBB524314 TKX524310:TKX524314 TUT524310:TUT524314 UEP524310:UEP524314 UOL524310:UOL524314 UYH524310:UYH524314 VID524310:VID524314 VRZ524310:VRZ524314 WBV524310:WBV524314 WLR524310:WLR524314 WVN524310:WVN524314 G589846:G589850 JB589846:JB589850 SX589846:SX589850 ACT589846:ACT589850 AMP589846:AMP589850 AWL589846:AWL589850 BGH589846:BGH589850 BQD589846:BQD589850 BZZ589846:BZZ589850 CJV589846:CJV589850 CTR589846:CTR589850 DDN589846:DDN589850 DNJ589846:DNJ589850 DXF589846:DXF589850 EHB589846:EHB589850 EQX589846:EQX589850 FAT589846:FAT589850 FKP589846:FKP589850 FUL589846:FUL589850 GEH589846:GEH589850 GOD589846:GOD589850 GXZ589846:GXZ589850 HHV589846:HHV589850 HRR589846:HRR589850 IBN589846:IBN589850 ILJ589846:ILJ589850 IVF589846:IVF589850 JFB589846:JFB589850 JOX589846:JOX589850 JYT589846:JYT589850 KIP589846:KIP589850 KSL589846:KSL589850 LCH589846:LCH589850 LMD589846:LMD589850 LVZ589846:LVZ589850 MFV589846:MFV589850 MPR589846:MPR589850 MZN589846:MZN589850 NJJ589846:NJJ589850 NTF589846:NTF589850 ODB589846:ODB589850 OMX589846:OMX589850 OWT589846:OWT589850 PGP589846:PGP589850 PQL589846:PQL589850 QAH589846:QAH589850 QKD589846:QKD589850 QTZ589846:QTZ589850 RDV589846:RDV589850 RNR589846:RNR589850 RXN589846:RXN589850 SHJ589846:SHJ589850 SRF589846:SRF589850 TBB589846:TBB589850 TKX589846:TKX589850 TUT589846:TUT589850 UEP589846:UEP589850 UOL589846:UOL589850 UYH589846:UYH589850 VID589846:VID589850 VRZ589846:VRZ589850 WBV589846:WBV589850 WLR589846:WLR589850 WVN589846:WVN589850 G655382:G655386 JB655382:JB655386 SX655382:SX655386 ACT655382:ACT655386 AMP655382:AMP655386 AWL655382:AWL655386 BGH655382:BGH655386 BQD655382:BQD655386 BZZ655382:BZZ655386 CJV655382:CJV655386 CTR655382:CTR655386 DDN655382:DDN655386 DNJ655382:DNJ655386 DXF655382:DXF655386 EHB655382:EHB655386 EQX655382:EQX655386 FAT655382:FAT655386 FKP655382:FKP655386 FUL655382:FUL655386 GEH655382:GEH655386 GOD655382:GOD655386 GXZ655382:GXZ655386 HHV655382:HHV655386 HRR655382:HRR655386 IBN655382:IBN655386 ILJ655382:ILJ655386 IVF655382:IVF655386 JFB655382:JFB655386 JOX655382:JOX655386 JYT655382:JYT655386 KIP655382:KIP655386 KSL655382:KSL655386 LCH655382:LCH655386 LMD655382:LMD655386 LVZ655382:LVZ655386 MFV655382:MFV655386 MPR655382:MPR655386 MZN655382:MZN655386 NJJ655382:NJJ655386 NTF655382:NTF655386 ODB655382:ODB655386 OMX655382:OMX655386 OWT655382:OWT655386 PGP655382:PGP655386 PQL655382:PQL655386 QAH655382:QAH655386 QKD655382:QKD655386 QTZ655382:QTZ655386 RDV655382:RDV655386 RNR655382:RNR655386 RXN655382:RXN655386 SHJ655382:SHJ655386 SRF655382:SRF655386 TBB655382:TBB655386 TKX655382:TKX655386 TUT655382:TUT655386 UEP655382:UEP655386 UOL655382:UOL655386 UYH655382:UYH655386 VID655382:VID655386 VRZ655382:VRZ655386 WBV655382:WBV655386 WLR655382:WLR655386 WVN655382:WVN655386 G720918:G720922 JB720918:JB720922 SX720918:SX720922 ACT720918:ACT720922 AMP720918:AMP720922 AWL720918:AWL720922 BGH720918:BGH720922 BQD720918:BQD720922 BZZ720918:BZZ720922 CJV720918:CJV720922 CTR720918:CTR720922 DDN720918:DDN720922 DNJ720918:DNJ720922 DXF720918:DXF720922 EHB720918:EHB720922 EQX720918:EQX720922 FAT720918:FAT720922 FKP720918:FKP720922 FUL720918:FUL720922 GEH720918:GEH720922 GOD720918:GOD720922 GXZ720918:GXZ720922 HHV720918:HHV720922 HRR720918:HRR720922 IBN720918:IBN720922 ILJ720918:ILJ720922 IVF720918:IVF720922 JFB720918:JFB720922 JOX720918:JOX720922 JYT720918:JYT720922 KIP720918:KIP720922 KSL720918:KSL720922 LCH720918:LCH720922 LMD720918:LMD720922 LVZ720918:LVZ720922 MFV720918:MFV720922 MPR720918:MPR720922 MZN720918:MZN720922 NJJ720918:NJJ720922 NTF720918:NTF720922 ODB720918:ODB720922 OMX720918:OMX720922 OWT720918:OWT720922 PGP720918:PGP720922 PQL720918:PQL720922 QAH720918:QAH720922 QKD720918:QKD720922 QTZ720918:QTZ720922 RDV720918:RDV720922 RNR720918:RNR720922 RXN720918:RXN720922 SHJ720918:SHJ720922 SRF720918:SRF720922 TBB720918:TBB720922 TKX720918:TKX720922 TUT720918:TUT720922 UEP720918:UEP720922 UOL720918:UOL720922 UYH720918:UYH720922 VID720918:VID720922 VRZ720918:VRZ720922 WBV720918:WBV720922 WLR720918:WLR720922 WVN720918:WVN720922 G786454:G786458 JB786454:JB786458 SX786454:SX786458 ACT786454:ACT786458 AMP786454:AMP786458 AWL786454:AWL786458 BGH786454:BGH786458 BQD786454:BQD786458 BZZ786454:BZZ786458 CJV786454:CJV786458 CTR786454:CTR786458 DDN786454:DDN786458 DNJ786454:DNJ786458 DXF786454:DXF786458 EHB786454:EHB786458 EQX786454:EQX786458 FAT786454:FAT786458 FKP786454:FKP786458 FUL786454:FUL786458 GEH786454:GEH786458 GOD786454:GOD786458 GXZ786454:GXZ786458 HHV786454:HHV786458 HRR786454:HRR786458 IBN786454:IBN786458 ILJ786454:ILJ786458 IVF786454:IVF786458 JFB786454:JFB786458 JOX786454:JOX786458 JYT786454:JYT786458 KIP786454:KIP786458 KSL786454:KSL786458 LCH786454:LCH786458 LMD786454:LMD786458 LVZ786454:LVZ786458 MFV786454:MFV786458 MPR786454:MPR786458 MZN786454:MZN786458 NJJ786454:NJJ786458 NTF786454:NTF786458 ODB786454:ODB786458 OMX786454:OMX786458 OWT786454:OWT786458 PGP786454:PGP786458 PQL786454:PQL786458 QAH786454:QAH786458 QKD786454:QKD786458 QTZ786454:QTZ786458 RDV786454:RDV786458 RNR786454:RNR786458 RXN786454:RXN786458 SHJ786454:SHJ786458 SRF786454:SRF786458 TBB786454:TBB786458 TKX786454:TKX786458 TUT786454:TUT786458 UEP786454:UEP786458 UOL786454:UOL786458 UYH786454:UYH786458 VID786454:VID786458 VRZ786454:VRZ786458 WBV786454:WBV786458 WLR786454:WLR786458 WVN786454:WVN786458 G851990:G851994 JB851990:JB851994 SX851990:SX851994 ACT851990:ACT851994 AMP851990:AMP851994 AWL851990:AWL851994 BGH851990:BGH851994 BQD851990:BQD851994 BZZ851990:BZZ851994 CJV851990:CJV851994 CTR851990:CTR851994 DDN851990:DDN851994 DNJ851990:DNJ851994 DXF851990:DXF851994 EHB851990:EHB851994 EQX851990:EQX851994 FAT851990:FAT851994 FKP851990:FKP851994 FUL851990:FUL851994 GEH851990:GEH851994 GOD851990:GOD851994 GXZ851990:GXZ851994 HHV851990:HHV851994 HRR851990:HRR851994 IBN851990:IBN851994 ILJ851990:ILJ851994 IVF851990:IVF851994 JFB851990:JFB851994 JOX851990:JOX851994 JYT851990:JYT851994 KIP851990:KIP851994 KSL851990:KSL851994 LCH851990:LCH851994 LMD851990:LMD851994 LVZ851990:LVZ851994 MFV851990:MFV851994 MPR851990:MPR851994 MZN851990:MZN851994 NJJ851990:NJJ851994 NTF851990:NTF851994 ODB851990:ODB851994 OMX851990:OMX851994 OWT851990:OWT851994 PGP851990:PGP851994 PQL851990:PQL851994 QAH851990:QAH851994 QKD851990:QKD851994 QTZ851990:QTZ851994 RDV851990:RDV851994 RNR851990:RNR851994 RXN851990:RXN851994 SHJ851990:SHJ851994 SRF851990:SRF851994 TBB851990:TBB851994 TKX851990:TKX851994 TUT851990:TUT851994 UEP851990:UEP851994 UOL851990:UOL851994 UYH851990:UYH851994 VID851990:VID851994 VRZ851990:VRZ851994 WBV851990:WBV851994 WLR851990:WLR851994 WVN851990:WVN851994 G917526:G917530 JB917526:JB917530 SX917526:SX917530 ACT917526:ACT917530 AMP917526:AMP917530 AWL917526:AWL917530 BGH917526:BGH917530 BQD917526:BQD917530 BZZ917526:BZZ917530 CJV917526:CJV917530 CTR917526:CTR917530 DDN917526:DDN917530 DNJ917526:DNJ917530 DXF917526:DXF917530 EHB917526:EHB917530 EQX917526:EQX917530 FAT917526:FAT917530 FKP917526:FKP917530 FUL917526:FUL917530 GEH917526:GEH917530 GOD917526:GOD917530 GXZ917526:GXZ917530 HHV917526:HHV917530 HRR917526:HRR917530 IBN917526:IBN917530 ILJ917526:ILJ917530 IVF917526:IVF917530 JFB917526:JFB917530 JOX917526:JOX917530 JYT917526:JYT917530 KIP917526:KIP917530 KSL917526:KSL917530 LCH917526:LCH917530 LMD917526:LMD917530 LVZ917526:LVZ917530 MFV917526:MFV917530 MPR917526:MPR917530 MZN917526:MZN917530 NJJ917526:NJJ917530 NTF917526:NTF917530 ODB917526:ODB917530 OMX917526:OMX917530 OWT917526:OWT917530 PGP917526:PGP917530 PQL917526:PQL917530 QAH917526:QAH917530 QKD917526:QKD917530 QTZ917526:QTZ917530 RDV917526:RDV917530 RNR917526:RNR917530 RXN917526:RXN917530 SHJ917526:SHJ917530 SRF917526:SRF917530 TBB917526:TBB917530 TKX917526:TKX917530 TUT917526:TUT917530 UEP917526:UEP917530 UOL917526:UOL917530 UYH917526:UYH917530 VID917526:VID917530 VRZ917526:VRZ917530 WBV917526:WBV917530 WLR917526:WLR917530 WVN917526:WVN917530 G983062:G983066 JB983062:JB983066 SX983062:SX983066 ACT983062:ACT983066 AMP983062:AMP983066 AWL983062:AWL983066 BGH983062:BGH983066 BQD983062:BQD983066 BZZ983062:BZZ983066 CJV983062:CJV983066 CTR983062:CTR983066 DDN983062:DDN983066 DNJ983062:DNJ983066 DXF983062:DXF983066 EHB983062:EHB983066 EQX983062:EQX983066 FAT983062:FAT983066 FKP983062:FKP983066 FUL983062:FUL983066 GEH983062:GEH983066 GOD983062:GOD983066 GXZ983062:GXZ983066 HHV983062:HHV983066 HRR983062:HRR983066 IBN983062:IBN983066 ILJ983062:ILJ983066 IVF983062:IVF983066 JFB983062:JFB983066 JOX983062:JOX983066 JYT983062:JYT983066 KIP983062:KIP983066 KSL983062:KSL983066 LCH983062:LCH983066 LMD983062:LMD983066 LVZ983062:LVZ983066 MFV983062:MFV983066 MPR983062:MPR983066 MZN983062:MZN983066 NJJ983062:NJJ983066 NTF983062:NTF983066 ODB983062:ODB983066 OMX983062:OMX983066 OWT983062:OWT983066 PGP983062:PGP983066 PQL983062:PQL983066 QAH983062:QAH983066 QKD983062:QKD983066 QTZ983062:QTZ983066 RDV983062:RDV983066 RNR983062:RNR983066 RXN983062:RXN983066 SHJ983062:SHJ983066 SRF983062:SRF983066 TBB983062:TBB983066 TKX983062:TKX983066 TUT983062:TUT983066 UEP983062:UEP983066 UOL983062:UOL983066 UYH983062:UYH983066 VID983062:VID983066 VRZ983062:VRZ983066 WBV983062:WBV983066 WLR983062:WLR983066 WVN983062:WVN983066" xr:uid="{D5E5616D-1CA8-4115-9A17-8D9FD6365EBA}">
      <formula1>"　,4年,5年,6年"</formula1>
    </dataValidation>
    <dataValidation type="list" allowBlank="1" showInputMessage="1" showErrorMessage="1" sqref="H13:H17 JC13:JC17 SY13:SY17 ACU13:ACU17 AMQ13:AMQ17 AWM13:AWM17 BGI13:BGI17 BQE13:BQE17 CAA13:CAA17 CJW13:CJW17 CTS13:CTS17 DDO13:DDO17 DNK13:DNK17 DXG13:DXG17 EHC13:EHC17 EQY13:EQY17 FAU13:FAU17 FKQ13:FKQ17 FUM13:FUM17 GEI13:GEI17 GOE13:GOE17 GYA13:GYA17 HHW13:HHW17 HRS13:HRS17 IBO13:IBO17 ILK13:ILK17 IVG13:IVG17 JFC13:JFC17 JOY13:JOY17 JYU13:JYU17 KIQ13:KIQ17 KSM13:KSM17 LCI13:LCI17 LME13:LME17 LWA13:LWA17 MFW13:MFW17 MPS13:MPS17 MZO13:MZO17 NJK13:NJK17 NTG13:NTG17 ODC13:ODC17 OMY13:OMY17 OWU13:OWU17 PGQ13:PGQ17 PQM13:PQM17 QAI13:QAI17 QKE13:QKE17 QUA13:QUA17 RDW13:RDW17 RNS13:RNS17 RXO13:RXO17 SHK13:SHK17 SRG13:SRG17 TBC13:TBC17 TKY13:TKY17 TUU13:TUU17 UEQ13:UEQ17 UOM13:UOM17 UYI13:UYI17 VIE13:VIE17 VSA13:VSA17 WBW13:WBW17 WLS13:WLS17 WVO13:WVO17 H65549:H65553 JC65549:JC65553 SY65549:SY65553 ACU65549:ACU65553 AMQ65549:AMQ65553 AWM65549:AWM65553 BGI65549:BGI65553 BQE65549:BQE65553 CAA65549:CAA65553 CJW65549:CJW65553 CTS65549:CTS65553 DDO65549:DDO65553 DNK65549:DNK65553 DXG65549:DXG65553 EHC65549:EHC65553 EQY65549:EQY65553 FAU65549:FAU65553 FKQ65549:FKQ65553 FUM65549:FUM65553 GEI65549:GEI65553 GOE65549:GOE65553 GYA65549:GYA65553 HHW65549:HHW65553 HRS65549:HRS65553 IBO65549:IBO65553 ILK65549:ILK65553 IVG65549:IVG65553 JFC65549:JFC65553 JOY65549:JOY65553 JYU65549:JYU65553 KIQ65549:KIQ65553 KSM65549:KSM65553 LCI65549:LCI65553 LME65549:LME65553 LWA65549:LWA65553 MFW65549:MFW65553 MPS65549:MPS65553 MZO65549:MZO65553 NJK65549:NJK65553 NTG65549:NTG65553 ODC65549:ODC65553 OMY65549:OMY65553 OWU65549:OWU65553 PGQ65549:PGQ65553 PQM65549:PQM65553 QAI65549:QAI65553 QKE65549:QKE65553 QUA65549:QUA65553 RDW65549:RDW65553 RNS65549:RNS65553 RXO65549:RXO65553 SHK65549:SHK65553 SRG65549:SRG65553 TBC65549:TBC65553 TKY65549:TKY65553 TUU65549:TUU65553 UEQ65549:UEQ65553 UOM65549:UOM65553 UYI65549:UYI65553 VIE65549:VIE65553 VSA65549:VSA65553 WBW65549:WBW65553 WLS65549:WLS65553 WVO65549:WVO65553 H131085:H131089 JC131085:JC131089 SY131085:SY131089 ACU131085:ACU131089 AMQ131085:AMQ131089 AWM131085:AWM131089 BGI131085:BGI131089 BQE131085:BQE131089 CAA131085:CAA131089 CJW131085:CJW131089 CTS131085:CTS131089 DDO131085:DDO131089 DNK131085:DNK131089 DXG131085:DXG131089 EHC131085:EHC131089 EQY131085:EQY131089 FAU131085:FAU131089 FKQ131085:FKQ131089 FUM131085:FUM131089 GEI131085:GEI131089 GOE131085:GOE131089 GYA131085:GYA131089 HHW131085:HHW131089 HRS131085:HRS131089 IBO131085:IBO131089 ILK131085:ILK131089 IVG131085:IVG131089 JFC131085:JFC131089 JOY131085:JOY131089 JYU131085:JYU131089 KIQ131085:KIQ131089 KSM131085:KSM131089 LCI131085:LCI131089 LME131085:LME131089 LWA131085:LWA131089 MFW131085:MFW131089 MPS131085:MPS131089 MZO131085:MZO131089 NJK131085:NJK131089 NTG131085:NTG131089 ODC131085:ODC131089 OMY131085:OMY131089 OWU131085:OWU131089 PGQ131085:PGQ131089 PQM131085:PQM131089 QAI131085:QAI131089 QKE131085:QKE131089 QUA131085:QUA131089 RDW131085:RDW131089 RNS131085:RNS131089 RXO131085:RXO131089 SHK131085:SHK131089 SRG131085:SRG131089 TBC131085:TBC131089 TKY131085:TKY131089 TUU131085:TUU131089 UEQ131085:UEQ131089 UOM131085:UOM131089 UYI131085:UYI131089 VIE131085:VIE131089 VSA131085:VSA131089 WBW131085:WBW131089 WLS131085:WLS131089 WVO131085:WVO131089 H196621:H196625 JC196621:JC196625 SY196621:SY196625 ACU196621:ACU196625 AMQ196621:AMQ196625 AWM196621:AWM196625 BGI196621:BGI196625 BQE196621:BQE196625 CAA196621:CAA196625 CJW196621:CJW196625 CTS196621:CTS196625 DDO196621:DDO196625 DNK196621:DNK196625 DXG196621:DXG196625 EHC196621:EHC196625 EQY196621:EQY196625 FAU196621:FAU196625 FKQ196621:FKQ196625 FUM196621:FUM196625 GEI196621:GEI196625 GOE196621:GOE196625 GYA196621:GYA196625 HHW196621:HHW196625 HRS196621:HRS196625 IBO196621:IBO196625 ILK196621:ILK196625 IVG196621:IVG196625 JFC196621:JFC196625 JOY196621:JOY196625 JYU196621:JYU196625 KIQ196621:KIQ196625 KSM196621:KSM196625 LCI196621:LCI196625 LME196621:LME196625 LWA196621:LWA196625 MFW196621:MFW196625 MPS196621:MPS196625 MZO196621:MZO196625 NJK196621:NJK196625 NTG196621:NTG196625 ODC196621:ODC196625 OMY196621:OMY196625 OWU196621:OWU196625 PGQ196621:PGQ196625 PQM196621:PQM196625 QAI196621:QAI196625 QKE196621:QKE196625 QUA196621:QUA196625 RDW196621:RDW196625 RNS196621:RNS196625 RXO196621:RXO196625 SHK196621:SHK196625 SRG196621:SRG196625 TBC196621:TBC196625 TKY196621:TKY196625 TUU196621:TUU196625 UEQ196621:UEQ196625 UOM196621:UOM196625 UYI196621:UYI196625 VIE196621:VIE196625 VSA196621:VSA196625 WBW196621:WBW196625 WLS196621:WLS196625 WVO196621:WVO196625 H262157:H262161 JC262157:JC262161 SY262157:SY262161 ACU262157:ACU262161 AMQ262157:AMQ262161 AWM262157:AWM262161 BGI262157:BGI262161 BQE262157:BQE262161 CAA262157:CAA262161 CJW262157:CJW262161 CTS262157:CTS262161 DDO262157:DDO262161 DNK262157:DNK262161 DXG262157:DXG262161 EHC262157:EHC262161 EQY262157:EQY262161 FAU262157:FAU262161 FKQ262157:FKQ262161 FUM262157:FUM262161 GEI262157:GEI262161 GOE262157:GOE262161 GYA262157:GYA262161 HHW262157:HHW262161 HRS262157:HRS262161 IBO262157:IBO262161 ILK262157:ILK262161 IVG262157:IVG262161 JFC262157:JFC262161 JOY262157:JOY262161 JYU262157:JYU262161 KIQ262157:KIQ262161 KSM262157:KSM262161 LCI262157:LCI262161 LME262157:LME262161 LWA262157:LWA262161 MFW262157:MFW262161 MPS262157:MPS262161 MZO262157:MZO262161 NJK262157:NJK262161 NTG262157:NTG262161 ODC262157:ODC262161 OMY262157:OMY262161 OWU262157:OWU262161 PGQ262157:PGQ262161 PQM262157:PQM262161 QAI262157:QAI262161 QKE262157:QKE262161 QUA262157:QUA262161 RDW262157:RDW262161 RNS262157:RNS262161 RXO262157:RXO262161 SHK262157:SHK262161 SRG262157:SRG262161 TBC262157:TBC262161 TKY262157:TKY262161 TUU262157:TUU262161 UEQ262157:UEQ262161 UOM262157:UOM262161 UYI262157:UYI262161 VIE262157:VIE262161 VSA262157:VSA262161 WBW262157:WBW262161 WLS262157:WLS262161 WVO262157:WVO262161 H327693:H327697 JC327693:JC327697 SY327693:SY327697 ACU327693:ACU327697 AMQ327693:AMQ327697 AWM327693:AWM327697 BGI327693:BGI327697 BQE327693:BQE327697 CAA327693:CAA327697 CJW327693:CJW327697 CTS327693:CTS327697 DDO327693:DDO327697 DNK327693:DNK327697 DXG327693:DXG327697 EHC327693:EHC327697 EQY327693:EQY327697 FAU327693:FAU327697 FKQ327693:FKQ327697 FUM327693:FUM327697 GEI327693:GEI327697 GOE327693:GOE327697 GYA327693:GYA327697 HHW327693:HHW327697 HRS327693:HRS327697 IBO327693:IBO327697 ILK327693:ILK327697 IVG327693:IVG327697 JFC327693:JFC327697 JOY327693:JOY327697 JYU327693:JYU327697 KIQ327693:KIQ327697 KSM327693:KSM327697 LCI327693:LCI327697 LME327693:LME327697 LWA327693:LWA327697 MFW327693:MFW327697 MPS327693:MPS327697 MZO327693:MZO327697 NJK327693:NJK327697 NTG327693:NTG327697 ODC327693:ODC327697 OMY327693:OMY327697 OWU327693:OWU327697 PGQ327693:PGQ327697 PQM327693:PQM327697 QAI327693:QAI327697 QKE327693:QKE327697 QUA327693:QUA327697 RDW327693:RDW327697 RNS327693:RNS327697 RXO327693:RXO327697 SHK327693:SHK327697 SRG327693:SRG327697 TBC327693:TBC327697 TKY327693:TKY327697 TUU327693:TUU327697 UEQ327693:UEQ327697 UOM327693:UOM327697 UYI327693:UYI327697 VIE327693:VIE327697 VSA327693:VSA327697 WBW327693:WBW327697 WLS327693:WLS327697 WVO327693:WVO327697 H393229:H393233 JC393229:JC393233 SY393229:SY393233 ACU393229:ACU393233 AMQ393229:AMQ393233 AWM393229:AWM393233 BGI393229:BGI393233 BQE393229:BQE393233 CAA393229:CAA393233 CJW393229:CJW393233 CTS393229:CTS393233 DDO393229:DDO393233 DNK393229:DNK393233 DXG393229:DXG393233 EHC393229:EHC393233 EQY393229:EQY393233 FAU393229:FAU393233 FKQ393229:FKQ393233 FUM393229:FUM393233 GEI393229:GEI393233 GOE393229:GOE393233 GYA393229:GYA393233 HHW393229:HHW393233 HRS393229:HRS393233 IBO393229:IBO393233 ILK393229:ILK393233 IVG393229:IVG393233 JFC393229:JFC393233 JOY393229:JOY393233 JYU393229:JYU393233 KIQ393229:KIQ393233 KSM393229:KSM393233 LCI393229:LCI393233 LME393229:LME393233 LWA393229:LWA393233 MFW393229:MFW393233 MPS393229:MPS393233 MZO393229:MZO393233 NJK393229:NJK393233 NTG393229:NTG393233 ODC393229:ODC393233 OMY393229:OMY393233 OWU393229:OWU393233 PGQ393229:PGQ393233 PQM393229:PQM393233 QAI393229:QAI393233 QKE393229:QKE393233 QUA393229:QUA393233 RDW393229:RDW393233 RNS393229:RNS393233 RXO393229:RXO393233 SHK393229:SHK393233 SRG393229:SRG393233 TBC393229:TBC393233 TKY393229:TKY393233 TUU393229:TUU393233 UEQ393229:UEQ393233 UOM393229:UOM393233 UYI393229:UYI393233 VIE393229:VIE393233 VSA393229:VSA393233 WBW393229:WBW393233 WLS393229:WLS393233 WVO393229:WVO393233 H458765:H458769 JC458765:JC458769 SY458765:SY458769 ACU458765:ACU458769 AMQ458765:AMQ458769 AWM458765:AWM458769 BGI458765:BGI458769 BQE458765:BQE458769 CAA458765:CAA458769 CJW458765:CJW458769 CTS458765:CTS458769 DDO458765:DDO458769 DNK458765:DNK458769 DXG458765:DXG458769 EHC458765:EHC458769 EQY458765:EQY458769 FAU458765:FAU458769 FKQ458765:FKQ458769 FUM458765:FUM458769 GEI458765:GEI458769 GOE458765:GOE458769 GYA458765:GYA458769 HHW458765:HHW458769 HRS458765:HRS458769 IBO458765:IBO458769 ILK458765:ILK458769 IVG458765:IVG458769 JFC458765:JFC458769 JOY458765:JOY458769 JYU458765:JYU458769 KIQ458765:KIQ458769 KSM458765:KSM458769 LCI458765:LCI458769 LME458765:LME458769 LWA458765:LWA458769 MFW458765:MFW458769 MPS458765:MPS458769 MZO458765:MZO458769 NJK458765:NJK458769 NTG458765:NTG458769 ODC458765:ODC458769 OMY458765:OMY458769 OWU458765:OWU458769 PGQ458765:PGQ458769 PQM458765:PQM458769 QAI458765:QAI458769 QKE458765:QKE458769 QUA458765:QUA458769 RDW458765:RDW458769 RNS458765:RNS458769 RXO458765:RXO458769 SHK458765:SHK458769 SRG458765:SRG458769 TBC458765:TBC458769 TKY458765:TKY458769 TUU458765:TUU458769 UEQ458765:UEQ458769 UOM458765:UOM458769 UYI458765:UYI458769 VIE458765:VIE458769 VSA458765:VSA458769 WBW458765:WBW458769 WLS458765:WLS458769 WVO458765:WVO458769 H524301:H524305 JC524301:JC524305 SY524301:SY524305 ACU524301:ACU524305 AMQ524301:AMQ524305 AWM524301:AWM524305 BGI524301:BGI524305 BQE524301:BQE524305 CAA524301:CAA524305 CJW524301:CJW524305 CTS524301:CTS524305 DDO524301:DDO524305 DNK524301:DNK524305 DXG524301:DXG524305 EHC524301:EHC524305 EQY524301:EQY524305 FAU524301:FAU524305 FKQ524301:FKQ524305 FUM524301:FUM524305 GEI524301:GEI524305 GOE524301:GOE524305 GYA524301:GYA524305 HHW524301:HHW524305 HRS524301:HRS524305 IBO524301:IBO524305 ILK524301:ILK524305 IVG524301:IVG524305 JFC524301:JFC524305 JOY524301:JOY524305 JYU524301:JYU524305 KIQ524301:KIQ524305 KSM524301:KSM524305 LCI524301:LCI524305 LME524301:LME524305 LWA524301:LWA524305 MFW524301:MFW524305 MPS524301:MPS524305 MZO524301:MZO524305 NJK524301:NJK524305 NTG524301:NTG524305 ODC524301:ODC524305 OMY524301:OMY524305 OWU524301:OWU524305 PGQ524301:PGQ524305 PQM524301:PQM524305 QAI524301:QAI524305 QKE524301:QKE524305 QUA524301:QUA524305 RDW524301:RDW524305 RNS524301:RNS524305 RXO524301:RXO524305 SHK524301:SHK524305 SRG524301:SRG524305 TBC524301:TBC524305 TKY524301:TKY524305 TUU524301:TUU524305 UEQ524301:UEQ524305 UOM524301:UOM524305 UYI524301:UYI524305 VIE524301:VIE524305 VSA524301:VSA524305 WBW524301:WBW524305 WLS524301:WLS524305 WVO524301:WVO524305 H589837:H589841 JC589837:JC589841 SY589837:SY589841 ACU589837:ACU589841 AMQ589837:AMQ589841 AWM589837:AWM589841 BGI589837:BGI589841 BQE589837:BQE589841 CAA589837:CAA589841 CJW589837:CJW589841 CTS589837:CTS589841 DDO589837:DDO589841 DNK589837:DNK589841 DXG589837:DXG589841 EHC589837:EHC589841 EQY589837:EQY589841 FAU589837:FAU589841 FKQ589837:FKQ589841 FUM589837:FUM589841 GEI589837:GEI589841 GOE589837:GOE589841 GYA589837:GYA589841 HHW589837:HHW589841 HRS589837:HRS589841 IBO589837:IBO589841 ILK589837:ILK589841 IVG589837:IVG589841 JFC589837:JFC589841 JOY589837:JOY589841 JYU589837:JYU589841 KIQ589837:KIQ589841 KSM589837:KSM589841 LCI589837:LCI589841 LME589837:LME589841 LWA589837:LWA589841 MFW589837:MFW589841 MPS589837:MPS589841 MZO589837:MZO589841 NJK589837:NJK589841 NTG589837:NTG589841 ODC589837:ODC589841 OMY589837:OMY589841 OWU589837:OWU589841 PGQ589837:PGQ589841 PQM589837:PQM589841 QAI589837:QAI589841 QKE589837:QKE589841 QUA589837:QUA589841 RDW589837:RDW589841 RNS589837:RNS589841 RXO589837:RXO589841 SHK589837:SHK589841 SRG589837:SRG589841 TBC589837:TBC589841 TKY589837:TKY589841 TUU589837:TUU589841 UEQ589837:UEQ589841 UOM589837:UOM589841 UYI589837:UYI589841 VIE589837:VIE589841 VSA589837:VSA589841 WBW589837:WBW589841 WLS589837:WLS589841 WVO589837:WVO589841 H655373:H655377 JC655373:JC655377 SY655373:SY655377 ACU655373:ACU655377 AMQ655373:AMQ655377 AWM655373:AWM655377 BGI655373:BGI655377 BQE655373:BQE655377 CAA655373:CAA655377 CJW655373:CJW655377 CTS655373:CTS655377 DDO655373:DDO655377 DNK655373:DNK655377 DXG655373:DXG655377 EHC655373:EHC655377 EQY655373:EQY655377 FAU655373:FAU655377 FKQ655373:FKQ655377 FUM655373:FUM655377 GEI655373:GEI655377 GOE655373:GOE655377 GYA655373:GYA655377 HHW655373:HHW655377 HRS655373:HRS655377 IBO655373:IBO655377 ILK655373:ILK655377 IVG655373:IVG655377 JFC655373:JFC655377 JOY655373:JOY655377 JYU655373:JYU655377 KIQ655373:KIQ655377 KSM655373:KSM655377 LCI655373:LCI655377 LME655373:LME655377 LWA655373:LWA655377 MFW655373:MFW655377 MPS655373:MPS655377 MZO655373:MZO655377 NJK655373:NJK655377 NTG655373:NTG655377 ODC655373:ODC655377 OMY655373:OMY655377 OWU655373:OWU655377 PGQ655373:PGQ655377 PQM655373:PQM655377 QAI655373:QAI655377 QKE655373:QKE655377 QUA655373:QUA655377 RDW655373:RDW655377 RNS655373:RNS655377 RXO655373:RXO655377 SHK655373:SHK655377 SRG655373:SRG655377 TBC655373:TBC655377 TKY655373:TKY655377 TUU655373:TUU655377 UEQ655373:UEQ655377 UOM655373:UOM655377 UYI655373:UYI655377 VIE655373:VIE655377 VSA655373:VSA655377 WBW655373:WBW655377 WLS655373:WLS655377 WVO655373:WVO655377 H720909:H720913 JC720909:JC720913 SY720909:SY720913 ACU720909:ACU720913 AMQ720909:AMQ720913 AWM720909:AWM720913 BGI720909:BGI720913 BQE720909:BQE720913 CAA720909:CAA720913 CJW720909:CJW720913 CTS720909:CTS720913 DDO720909:DDO720913 DNK720909:DNK720913 DXG720909:DXG720913 EHC720909:EHC720913 EQY720909:EQY720913 FAU720909:FAU720913 FKQ720909:FKQ720913 FUM720909:FUM720913 GEI720909:GEI720913 GOE720909:GOE720913 GYA720909:GYA720913 HHW720909:HHW720913 HRS720909:HRS720913 IBO720909:IBO720913 ILK720909:ILK720913 IVG720909:IVG720913 JFC720909:JFC720913 JOY720909:JOY720913 JYU720909:JYU720913 KIQ720909:KIQ720913 KSM720909:KSM720913 LCI720909:LCI720913 LME720909:LME720913 LWA720909:LWA720913 MFW720909:MFW720913 MPS720909:MPS720913 MZO720909:MZO720913 NJK720909:NJK720913 NTG720909:NTG720913 ODC720909:ODC720913 OMY720909:OMY720913 OWU720909:OWU720913 PGQ720909:PGQ720913 PQM720909:PQM720913 QAI720909:QAI720913 QKE720909:QKE720913 QUA720909:QUA720913 RDW720909:RDW720913 RNS720909:RNS720913 RXO720909:RXO720913 SHK720909:SHK720913 SRG720909:SRG720913 TBC720909:TBC720913 TKY720909:TKY720913 TUU720909:TUU720913 UEQ720909:UEQ720913 UOM720909:UOM720913 UYI720909:UYI720913 VIE720909:VIE720913 VSA720909:VSA720913 WBW720909:WBW720913 WLS720909:WLS720913 WVO720909:WVO720913 H786445:H786449 JC786445:JC786449 SY786445:SY786449 ACU786445:ACU786449 AMQ786445:AMQ786449 AWM786445:AWM786449 BGI786445:BGI786449 BQE786445:BQE786449 CAA786445:CAA786449 CJW786445:CJW786449 CTS786445:CTS786449 DDO786445:DDO786449 DNK786445:DNK786449 DXG786445:DXG786449 EHC786445:EHC786449 EQY786445:EQY786449 FAU786445:FAU786449 FKQ786445:FKQ786449 FUM786445:FUM786449 GEI786445:GEI786449 GOE786445:GOE786449 GYA786445:GYA786449 HHW786445:HHW786449 HRS786445:HRS786449 IBO786445:IBO786449 ILK786445:ILK786449 IVG786445:IVG786449 JFC786445:JFC786449 JOY786445:JOY786449 JYU786445:JYU786449 KIQ786445:KIQ786449 KSM786445:KSM786449 LCI786445:LCI786449 LME786445:LME786449 LWA786445:LWA786449 MFW786445:MFW786449 MPS786445:MPS786449 MZO786445:MZO786449 NJK786445:NJK786449 NTG786445:NTG786449 ODC786445:ODC786449 OMY786445:OMY786449 OWU786445:OWU786449 PGQ786445:PGQ786449 PQM786445:PQM786449 QAI786445:QAI786449 QKE786445:QKE786449 QUA786445:QUA786449 RDW786445:RDW786449 RNS786445:RNS786449 RXO786445:RXO786449 SHK786445:SHK786449 SRG786445:SRG786449 TBC786445:TBC786449 TKY786445:TKY786449 TUU786445:TUU786449 UEQ786445:UEQ786449 UOM786445:UOM786449 UYI786445:UYI786449 VIE786445:VIE786449 VSA786445:VSA786449 WBW786445:WBW786449 WLS786445:WLS786449 WVO786445:WVO786449 H851981:H851985 JC851981:JC851985 SY851981:SY851985 ACU851981:ACU851985 AMQ851981:AMQ851985 AWM851981:AWM851985 BGI851981:BGI851985 BQE851981:BQE851985 CAA851981:CAA851985 CJW851981:CJW851985 CTS851981:CTS851985 DDO851981:DDO851985 DNK851981:DNK851985 DXG851981:DXG851985 EHC851981:EHC851985 EQY851981:EQY851985 FAU851981:FAU851985 FKQ851981:FKQ851985 FUM851981:FUM851985 GEI851981:GEI851985 GOE851981:GOE851985 GYA851981:GYA851985 HHW851981:HHW851985 HRS851981:HRS851985 IBO851981:IBO851985 ILK851981:ILK851985 IVG851981:IVG851985 JFC851981:JFC851985 JOY851981:JOY851985 JYU851981:JYU851985 KIQ851981:KIQ851985 KSM851981:KSM851985 LCI851981:LCI851985 LME851981:LME851985 LWA851981:LWA851985 MFW851981:MFW851985 MPS851981:MPS851985 MZO851981:MZO851985 NJK851981:NJK851985 NTG851981:NTG851985 ODC851981:ODC851985 OMY851981:OMY851985 OWU851981:OWU851985 PGQ851981:PGQ851985 PQM851981:PQM851985 QAI851981:QAI851985 QKE851981:QKE851985 QUA851981:QUA851985 RDW851981:RDW851985 RNS851981:RNS851985 RXO851981:RXO851985 SHK851981:SHK851985 SRG851981:SRG851985 TBC851981:TBC851985 TKY851981:TKY851985 TUU851981:TUU851985 UEQ851981:UEQ851985 UOM851981:UOM851985 UYI851981:UYI851985 VIE851981:VIE851985 VSA851981:VSA851985 WBW851981:WBW851985 WLS851981:WLS851985 WVO851981:WVO851985 H917517:H917521 JC917517:JC917521 SY917517:SY917521 ACU917517:ACU917521 AMQ917517:AMQ917521 AWM917517:AWM917521 BGI917517:BGI917521 BQE917517:BQE917521 CAA917517:CAA917521 CJW917517:CJW917521 CTS917517:CTS917521 DDO917517:DDO917521 DNK917517:DNK917521 DXG917517:DXG917521 EHC917517:EHC917521 EQY917517:EQY917521 FAU917517:FAU917521 FKQ917517:FKQ917521 FUM917517:FUM917521 GEI917517:GEI917521 GOE917517:GOE917521 GYA917517:GYA917521 HHW917517:HHW917521 HRS917517:HRS917521 IBO917517:IBO917521 ILK917517:ILK917521 IVG917517:IVG917521 JFC917517:JFC917521 JOY917517:JOY917521 JYU917517:JYU917521 KIQ917517:KIQ917521 KSM917517:KSM917521 LCI917517:LCI917521 LME917517:LME917521 LWA917517:LWA917521 MFW917517:MFW917521 MPS917517:MPS917521 MZO917517:MZO917521 NJK917517:NJK917521 NTG917517:NTG917521 ODC917517:ODC917521 OMY917517:OMY917521 OWU917517:OWU917521 PGQ917517:PGQ917521 PQM917517:PQM917521 QAI917517:QAI917521 QKE917517:QKE917521 QUA917517:QUA917521 RDW917517:RDW917521 RNS917517:RNS917521 RXO917517:RXO917521 SHK917517:SHK917521 SRG917517:SRG917521 TBC917517:TBC917521 TKY917517:TKY917521 TUU917517:TUU917521 UEQ917517:UEQ917521 UOM917517:UOM917521 UYI917517:UYI917521 VIE917517:VIE917521 VSA917517:VSA917521 WBW917517:WBW917521 WLS917517:WLS917521 WVO917517:WVO917521 H983053:H983057 JC983053:JC983057 SY983053:SY983057 ACU983053:ACU983057 AMQ983053:AMQ983057 AWM983053:AWM983057 BGI983053:BGI983057 BQE983053:BQE983057 CAA983053:CAA983057 CJW983053:CJW983057 CTS983053:CTS983057 DDO983053:DDO983057 DNK983053:DNK983057 DXG983053:DXG983057 EHC983053:EHC983057 EQY983053:EQY983057 FAU983053:FAU983057 FKQ983053:FKQ983057 FUM983053:FUM983057 GEI983053:GEI983057 GOE983053:GOE983057 GYA983053:GYA983057 HHW983053:HHW983057 HRS983053:HRS983057 IBO983053:IBO983057 ILK983053:ILK983057 IVG983053:IVG983057 JFC983053:JFC983057 JOY983053:JOY983057 JYU983053:JYU983057 KIQ983053:KIQ983057 KSM983053:KSM983057 LCI983053:LCI983057 LME983053:LME983057 LWA983053:LWA983057 MFW983053:MFW983057 MPS983053:MPS983057 MZO983053:MZO983057 NJK983053:NJK983057 NTG983053:NTG983057 ODC983053:ODC983057 OMY983053:OMY983057 OWU983053:OWU983057 PGQ983053:PGQ983057 PQM983053:PQM983057 QAI983053:QAI983057 QKE983053:QKE983057 QUA983053:QUA983057 RDW983053:RDW983057 RNS983053:RNS983057 RXO983053:RXO983057 SHK983053:SHK983057 SRG983053:SRG983057 TBC983053:TBC983057 TKY983053:TKY983057 TUU983053:TUU983057 UEQ983053:UEQ983057 UOM983053:UOM983057 UYI983053:UYI983057 VIE983053:VIE983057 VSA983053:VSA983057 WBW983053:WBW983057 WLS983053:WLS983057 WVO983053:WVO983057 H21:H26 JC21:JC26 SY21:SY26 ACU21:ACU26 AMQ21:AMQ26 AWM21:AWM26 BGI21:BGI26 BQE21:BQE26 CAA21:CAA26 CJW21:CJW26 CTS21:CTS26 DDO21:DDO26 DNK21:DNK26 DXG21:DXG26 EHC21:EHC26 EQY21:EQY26 FAU21:FAU26 FKQ21:FKQ26 FUM21:FUM26 GEI21:GEI26 GOE21:GOE26 GYA21:GYA26 HHW21:HHW26 HRS21:HRS26 IBO21:IBO26 ILK21:ILK26 IVG21:IVG26 JFC21:JFC26 JOY21:JOY26 JYU21:JYU26 KIQ21:KIQ26 KSM21:KSM26 LCI21:LCI26 LME21:LME26 LWA21:LWA26 MFW21:MFW26 MPS21:MPS26 MZO21:MZO26 NJK21:NJK26 NTG21:NTG26 ODC21:ODC26 OMY21:OMY26 OWU21:OWU26 PGQ21:PGQ26 PQM21:PQM26 QAI21:QAI26 QKE21:QKE26 QUA21:QUA26 RDW21:RDW26 RNS21:RNS26 RXO21:RXO26 SHK21:SHK26 SRG21:SRG26 TBC21:TBC26 TKY21:TKY26 TUU21:TUU26 UEQ21:UEQ26 UOM21:UOM26 UYI21:UYI26 VIE21:VIE26 VSA21:VSA26 WBW21:WBW26 WLS21:WLS26 WVO21:WVO26 H65558:H65562 JC65558:JC65562 SY65558:SY65562 ACU65558:ACU65562 AMQ65558:AMQ65562 AWM65558:AWM65562 BGI65558:BGI65562 BQE65558:BQE65562 CAA65558:CAA65562 CJW65558:CJW65562 CTS65558:CTS65562 DDO65558:DDO65562 DNK65558:DNK65562 DXG65558:DXG65562 EHC65558:EHC65562 EQY65558:EQY65562 FAU65558:FAU65562 FKQ65558:FKQ65562 FUM65558:FUM65562 GEI65558:GEI65562 GOE65558:GOE65562 GYA65558:GYA65562 HHW65558:HHW65562 HRS65558:HRS65562 IBO65558:IBO65562 ILK65558:ILK65562 IVG65558:IVG65562 JFC65558:JFC65562 JOY65558:JOY65562 JYU65558:JYU65562 KIQ65558:KIQ65562 KSM65558:KSM65562 LCI65558:LCI65562 LME65558:LME65562 LWA65558:LWA65562 MFW65558:MFW65562 MPS65558:MPS65562 MZO65558:MZO65562 NJK65558:NJK65562 NTG65558:NTG65562 ODC65558:ODC65562 OMY65558:OMY65562 OWU65558:OWU65562 PGQ65558:PGQ65562 PQM65558:PQM65562 QAI65558:QAI65562 QKE65558:QKE65562 QUA65558:QUA65562 RDW65558:RDW65562 RNS65558:RNS65562 RXO65558:RXO65562 SHK65558:SHK65562 SRG65558:SRG65562 TBC65558:TBC65562 TKY65558:TKY65562 TUU65558:TUU65562 UEQ65558:UEQ65562 UOM65558:UOM65562 UYI65558:UYI65562 VIE65558:VIE65562 VSA65558:VSA65562 WBW65558:WBW65562 WLS65558:WLS65562 WVO65558:WVO65562 H131094:H131098 JC131094:JC131098 SY131094:SY131098 ACU131094:ACU131098 AMQ131094:AMQ131098 AWM131094:AWM131098 BGI131094:BGI131098 BQE131094:BQE131098 CAA131094:CAA131098 CJW131094:CJW131098 CTS131094:CTS131098 DDO131094:DDO131098 DNK131094:DNK131098 DXG131094:DXG131098 EHC131094:EHC131098 EQY131094:EQY131098 FAU131094:FAU131098 FKQ131094:FKQ131098 FUM131094:FUM131098 GEI131094:GEI131098 GOE131094:GOE131098 GYA131094:GYA131098 HHW131094:HHW131098 HRS131094:HRS131098 IBO131094:IBO131098 ILK131094:ILK131098 IVG131094:IVG131098 JFC131094:JFC131098 JOY131094:JOY131098 JYU131094:JYU131098 KIQ131094:KIQ131098 KSM131094:KSM131098 LCI131094:LCI131098 LME131094:LME131098 LWA131094:LWA131098 MFW131094:MFW131098 MPS131094:MPS131098 MZO131094:MZO131098 NJK131094:NJK131098 NTG131094:NTG131098 ODC131094:ODC131098 OMY131094:OMY131098 OWU131094:OWU131098 PGQ131094:PGQ131098 PQM131094:PQM131098 QAI131094:QAI131098 QKE131094:QKE131098 QUA131094:QUA131098 RDW131094:RDW131098 RNS131094:RNS131098 RXO131094:RXO131098 SHK131094:SHK131098 SRG131094:SRG131098 TBC131094:TBC131098 TKY131094:TKY131098 TUU131094:TUU131098 UEQ131094:UEQ131098 UOM131094:UOM131098 UYI131094:UYI131098 VIE131094:VIE131098 VSA131094:VSA131098 WBW131094:WBW131098 WLS131094:WLS131098 WVO131094:WVO131098 H196630:H196634 JC196630:JC196634 SY196630:SY196634 ACU196630:ACU196634 AMQ196630:AMQ196634 AWM196630:AWM196634 BGI196630:BGI196634 BQE196630:BQE196634 CAA196630:CAA196634 CJW196630:CJW196634 CTS196630:CTS196634 DDO196630:DDO196634 DNK196630:DNK196634 DXG196630:DXG196634 EHC196630:EHC196634 EQY196630:EQY196634 FAU196630:FAU196634 FKQ196630:FKQ196634 FUM196630:FUM196634 GEI196630:GEI196634 GOE196630:GOE196634 GYA196630:GYA196634 HHW196630:HHW196634 HRS196630:HRS196634 IBO196630:IBO196634 ILK196630:ILK196634 IVG196630:IVG196634 JFC196630:JFC196634 JOY196630:JOY196634 JYU196630:JYU196634 KIQ196630:KIQ196634 KSM196630:KSM196634 LCI196630:LCI196634 LME196630:LME196634 LWA196630:LWA196634 MFW196630:MFW196634 MPS196630:MPS196634 MZO196630:MZO196634 NJK196630:NJK196634 NTG196630:NTG196634 ODC196630:ODC196634 OMY196630:OMY196634 OWU196630:OWU196634 PGQ196630:PGQ196634 PQM196630:PQM196634 QAI196630:QAI196634 QKE196630:QKE196634 QUA196630:QUA196634 RDW196630:RDW196634 RNS196630:RNS196634 RXO196630:RXO196634 SHK196630:SHK196634 SRG196630:SRG196634 TBC196630:TBC196634 TKY196630:TKY196634 TUU196630:TUU196634 UEQ196630:UEQ196634 UOM196630:UOM196634 UYI196630:UYI196634 VIE196630:VIE196634 VSA196630:VSA196634 WBW196630:WBW196634 WLS196630:WLS196634 WVO196630:WVO196634 H262166:H262170 JC262166:JC262170 SY262166:SY262170 ACU262166:ACU262170 AMQ262166:AMQ262170 AWM262166:AWM262170 BGI262166:BGI262170 BQE262166:BQE262170 CAA262166:CAA262170 CJW262166:CJW262170 CTS262166:CTS262170 DDO262166:DDO262170 DNK262166:DNK262170 DXG262166:DXG262170 EHC262166:EHC262170 EQY262166:EQY262170 FAU262166:FAU262170 FKQ262166:FKQ262170 FUM262166:FUM262170 GEI262166:GEI262170 GOE262166:GOE262170 GYA262166:GYA262170 HHW262166:HHW262170 HRS262166:HRS262170 IBO262166:IBO262170 ILK262166:ILK262170 IVG262166:IVG262170 JFC262166:JFC262170 JOY262166:JOY262170 JYU262166:JYU262170 KIQ262166:KIQ262170 KSM262166:KSM262170 LCI262166:LCI262170 LME262166:LME262170 LWA262166:LWA262170 MFW262166:MFW262170 MPS262166:MPS262170 MZO262166:MZO262170 NJK262166:NJK262170 NTG262166:NTG262170 ODC262166:ODC262170 OMY262166:OMY262170 OWU262166:OWU262170 PGQ262166:PGQ262170 PQM262166:PQM262170 QAI262166:QAI262170 QKE262166:QKE262170 QUA262166:QUA262170 RDW262166:RDW262170 RNS262166:RNS262170 RXO262166:RXO262170 SHK262166:SHK262170 SRG262166:SRG262170 TBC262166:TBC262170 TKY262166:TKY262170 TUU262166:TUU262170 UEQ262166:UEQ262170 UOM262166:UOM262170 UYI262166:UYI262170 VIE262166:VIE262170 VSA262166:VSA262170 WBW262166:WBW262170 WLS262166:WLS262170 WVO262166:WVO262170 H327702:H327706 JC327702:JC327706 SY327702:SY327706 ACU327702:ACU327706 AMQ327702:AMQ327706 AWM327702:AWM327706 BGI327702:BGI327706 BQE327702:BQE327706 CAA327702:CAA327706 CJW327702:CJW327706 CTS327702:CTS327706 DDO327702:DDO327706 DNK327702:DNK327706 DXG327702:DXG327706 EHC327702:EHC327706 EQY327702:EQY327706 FAU327702:FAU327706 FKQ327702:FKQ327706 FUM327702:FUM327706 GEI327702:GEI327706 GOE327702:GOE327706 GYA327702:GYA327706 HHW327702:HHW327706 HRS327702:HRS327706 IBO327702:IBO327706 ILK327702:ILK327706 IVG327702:IVG327706 JFC327702:JFC327706 JOY327702:JOY327706 JYU327702:JYU327706 KIQ327702:KIQ327706 KSM327702:KSM327706 LCI327702:LCI327706 LME327702:LME327706 LWA327702:LWA327706 MFW327702:MFW327706 MPS327702:MPS327706 MZO327702:MZO327706 NJK327702:NJK327706 NTG327702:NTG327706 ODC327702:ODC327706 OMY327702:OMY327706 OWU327702:OWU327706 PGQ327702:PGQ327706 PQM327702:PQM327706 QAI327702:QAI327706 QKE327702:QKE327706 QUA327702:QUA327706 RDW327702:RDW327706 RNS327702:RNS327706 RXO327702:RXO327706 SHK327702:SHK327706 SRG327702:SRG327706 TBC327702:TBC327706 TKY327702:TKY327706 TUU327702:TUU327706 UEQ327702:UEQ327706 UOM327702:UOM327706 UYI327702:UYI327706 VIE327702:VIE327706 VSA327702:VSA327706 WBW327702:WBW327706 WLS327702:WLS327706 WVO327702:WVO327706 H393238:H393242 JC393238:JC393242 SY393238:SY393242 ACU393238:ACU393242 AMQ393238:AMQ393242 AWM393238:AWM393242 BGI393238:BGI393242 BQE393238:BQE393242 CAA393238:CAA393242 CJW393238:CJW393242 CTS393238:CTS393242 DDO393238:DDO393242 DNK393238:DNK393242 DXG393238:DXG393242 EHC393238:EHC393242 EQY393238:EQY393242 FAU393238:FAU393242 FKQ393238:FKQ393242 FUM393238:FUM393242 GEI393238:GEI393242 GOE393238:GOE393242 GYA393238:GYA393242 HHW393238:HHW393242 HRS393238:HRS393242 IBO393238:IBO393242 ILK393238:ILK393242 IVG393238:IVG393242 JFC393238:JFC393242 JOY393238:JOY393242 JYU393238:JYU393242 KIQ393238:KIQ393242 KSM393238:KSM393242 LCI393238:LCI393242 LME393238:LME393242 LWA393238:LWA393242 MFW393238:MFW393242 MPS393238:MPS393242 MZO393238:MZO393242 NJK393238:NJK393242 NTG393238:NTG393242 ODC393238:ODC393242 OMY393238:OMY393242 OWU393238:OWU393242 PGQ393238:PGQ393242 PQM393238:PQM393242 QAI393238:QAI393242 QKE393238:QKE393242 QUA393238:QUA393242 RDW393238:RDW393242 RNS393238:RNS393242 RXO393238:RXO393242 SHK393238:SHK393242 SRG393238:SRG393242 TBC393238:TBC393242 TKY393238:TKY393242 TUU393238:TUU393242 UEQ393238:UEQ393242 UOM393238:UOM393242 UYI393238:UYI393242 VIE393238:VIE393242 VSA393238:VSA393242 WBW393238:WBW393242 WLS393238:WLS393242 WVO393238:WVO393242 H458774:H458778 JC458774:JC458778 SY458774:SY458778 ACU458774:ACU458778 AMQ458774:AMQ458778 AWM458774:AWM458778 BGI458774:BGI458778 BQE458774:BQE458778 CAA458774:CAA458778 CJW458774:CJW458778 CTS458774:CTS458778 DDO458774:DDO458778 DNK458774:DNK458778 DXG458774:DXG458778 EHC458774:EHC458778 EQY458774:EQY458778 FAU458774:FAU458778 FKQ458774:FKQ458778 FUM458774:FUM458778 GEI458774:GEI458778 GOE458774:GOE458778 GYA458774:GYA458778 HHW458774:HHW458778 HRS458774:HRS458778 IBO458774:IBO458778 ILK458774:ILK458778 IVG458774:IVG458778 JFC458774:JFC458778 JOY458774:JOY458778 JYU458774:JYU458778 KIQ458774:KIQ458778 KSM458774:KSM458778 LCI458774:LCI458778 LME458774:LME458778 LWA458774:LWA458778 MFW458774:MFW458778 MPS458774:MPS458778 MZO458774:MZO458778 NJK458774:NJK458778 NTG458774:NTG458778 ODC458774:ODC458778 OMY458774:OMY458778 OWU458774:OWU458778 PGQ458774:PGQ458778 PQM458774:PQM458778 QAI458774:QAI458778 QKE458774:QKE458778 QUA458774:QUA458778 RDW458774:RDW458778 RNS458774:RNS458778 RXO458774:RXO458778 SHK458774:SHK458778 SRG458774:SRG458778 TBC458774:TBC458778 TKY458774:TKY458778 TUU458774:TUU458778 UEQ458774:UEQ458778 UOM458774:UOM458778 UYI458774:UYI458778 VIE458774:VIE458778 VSA458774:VSA458778 WBW458774:WBW458778 WLS458774:WLS458778 WVO458774:WVO458778 H524310:H524314 JC524310:JC524314 SY524310:SY524314 ACU524310:ACU524314 AMQ524310:AMQ524314 AWM524310:AWM524314 BGI524310:BGI524314 BQE524310:BQE524314 CAA524310:CAA524314 CJW524310:CJW524314 CTS524310:CTS524314 DDO524310:DDO524314 DNK524310:DNK524314 DXG524310:DXG524314 EHC524310:EHC524314 EQY524310:EQY524314 FAU524310:FAU524314 FKQ524310:FKQ524314 FUM524310:FUM524314 GEI524310:GEI524314 GOE524310:GOE524314 GYA524310:GYA524314 HHW524310:HHW524314 HRS524310:HRS524314 IBO524310:IBO524314 ILK524310:ILK524314 IVG524310:IVG524314 JFC524310:JFC524314 JOY524310:JOY524314 JYU524310:JYU524314 KIQ524310:KIQ524314 KSM524310:KSM524314 LCI524310:LCI524314 LME524310:LME524314 LWA524310:LWA524314 MFW524310:MFW524314 MPS524310:MPS524314 MZO524310:MZO524314 NJK524310:NJK524314 NTG524310:NTG524314 ODC524310:ODC524314 OMY524310:OMY524314 OWU524310:OWU524314 PGQ524310:PGQ524314 PQM524310:PQM524314 QAI524310:QAI524314 QKE524310:QKE524314 QUA524310:QUA524314 RDW524310:RDW524314 RNS524310:RNS524314 RXO524310:RXO524314 SHK524310:SHK524314 SRG524310:SRG524314 TBC524310:TBC524314 TKY524310:TKY524314 TUU524310:TUU524314 UEQ524310:UEQ524314 UOM524310:UOM524314 UYI524310:UYI524314 VIE524310:VIE524314 VSA524310:VSA524314 WBW524310:WBW524314 WLS524310:WLS524314 WVO524310:WVO524314 H589846:H589850 JC589846:JC589850 SY589846:SY589850 ACU589846:ACU589850 AMQ589846:AMQ589850 AWM589846:AWM589850 BGI589846:BGI589850 BQE589846:BQE589850 CAA589846:CAA589850 CJW589846:CJW589850 CTS589846:CTS589850 DDO589846:DDO589850 DNK589846:DNK589850 DXG589846:DXG589850 EHC589846:EHC589850 EQY589846:EQY589850 FAU589846:FAU589850 FKQ589846:FKQ589850 FUM589846:FUM589850 GEI589846:GEI589850 GOE589846:GOE589850 GYA589846:GYA589850 HHW589846:HHW589850 HRS589846:HRS589850 IBO589846:IBO589850 ILK589846:ILK589850 IVG589846:IVG589850 JFC589846:JFC589850 JOY589846:JOY589850 JYU589846:JYU589850 KIQ589846:KIQ589850 KSM589846:KSM589850 LCI589846:LCI589850 LME589846:LME589850 LWA589846:LWA589850 MFW589846:MFW589850 MPS589846:MPS589850 MZO589846:MZO589850 NJK589846:NJK589850 NTG589846:NTG589850 ODC589846:ODC589850 OMY589846:OMY589850 OWU589846:OWU589850 PGQ589846:PGQ589850 PQM589846:PQM589850 QAI589846:QAI589850 QKE589846:QKE589850 QUA589846:QUA589850 RDW589846:RDW589850 RNS589846:RNS589850 RXO589846:RXO589850 SHK589846:SHK589850 SRG589846:SRG589850 TBC589846:TBC589850 TKY589846:TKY589850 TUU589846:TUU589850 UEQ589846:UEQ589850 UOM589846:UOM589850 UYI589846:UYI589850 VIE589846:VIE589850 VSA589846:VSA589850 WBW589846:WBW589850 WLS589846:WLS589850 WVO589846:WVO589850 H655382:H655386 JC655382:JC655386 SY655382:SY655386 ACU655382:ACU655386 AMQ655382:AMQ655386 AWM655382:AWM655386 BGI655382:BGI655386 BQE655382:BQE655386 CAA655382:CAA655386 CJW655382:CJW655386 CTS655382:CTS655386 DDO655382:DDO655386 DNK655382:DNK655386 DXG655382:DXG655386 EHC655382:EHC655386 EQY655382:EQY655386 FAU655382:FAU655386 FKQ655382:FKQ655386 FUM655382:FUM655386 GEI655382:GEI655386 GOE655382:GOE655386 GYA655382:GYA655386 HHW655382:HHW655386 HRS655382:HRS655386 IBO655382:IBO655386 ILK655382:ILK655386 IVG655382:IVG655386 JFC655382:JFC655386 JOY655382:JOY655386 JYU655382:JYU655386 KIQ655382:KIQ655386 KSM655382:KSM655386 LCI655382:LCI655386 LME655382:LME655386 LWA655382:LWA655386 MFW655382:MFW655386 MPS655382:MPS655386 MZO655382:MZO655386 NJK655382:NJK655386 NTG655382:NTG655386 ODC655382:ODC655386 OMY655382:OMY655386 OWU655382:OWU655386 PGQ655382:PGQ655386 PQM655382:PQM655386 QAI655382:QAI655386 QKE655382:QKE655386 QUA655382:QUA655386 RDW655382:RDW655386 RNS655382:RNS655386 RXO655382:RXO655386 SHK655382:SHK655386 SRG655382:SRG655386 TBC655382:TBC655386 TKY655382:TKY655386 TUU655382:TUU655386 UEQ655382:UEQ655386 UOM655382:UOM655386 UYI655382:UYI655386 VIE655382:VIE655386 VSA655382:VSA655386 WBW655382:WBW655386 WLS655382:WLS655386 WVO655382:WVO655386 H720918:H720922 JC720918:JC720922 SY720918:SY720922 ACU720918:ACU720922 AMQ720918:AMQ720922 AWM720918:AWM720922 BGI720918:BGI720922 BQE720918:BQE720922 CAA720918:CAA720922 CJW720918:CJW720922 CTS720918:CTS720922 DDO720918:DDO720922 DNK720918:DNK720922 DXG720918:DXG720922 EHC720918:EHC720922 EQY720918:EQY720922 FAU720918:FAU720922 FKQ720918:FKQ720922 FUM720918:FUM720922 GEI720918:GEI720922 GOE720918:GOE720922 GYA720918:GYA720922 HHW720918:HHW720922 HRS720918:HRS720922 IBO720918:IBO720922 ILK720918:ILK720922 IVG720918:IVG720922 JFC720918:JFC720922 JOY720918:JOY720922 JYU720918:JYU720922 KIQ720918:KIQ720922 KSM720918:KSM720922 LCI720918:LCI720922 LME720918:LME720922 LWA720918:LWA720922 MFW720918:MFW720922 MPS720918:MPS720922 MZO720918:MZO720922 NJK720918:NJK720922 NTG720918:NTG720922 ODC720918:ODC720922 OMY720918:OMY720922 OWU720918:OWU720922 PGQ720918:PGQ720922 PQM720918:PQM720922 QAI720918:QAI720922 QKE720918:QKE720922 QUA720918:QUA720922 RDW720918:RDW720922 RNS720918:RNS720922 RXO720918:RXO720922 SHK720918:SHK720922 SRG720918:SRG720922 TBC720918:TBC720922 TKY720918:TKY720922 TUU720918:TUU720922 UEQ720918:UEQ720922 UOM720918:UOM720922 UYI720918:UYI720922 VIE720918:VIE720922 VSA720918:VSA720922 WBW720918:WBW720922 WLS720918:WLS720922 WVO720918:WVO720922 H786454:H786458 JC786454:JC786458 SY786454:SY786458 ACU786454:ACU786458 AMQ786454:AMQ786458 AWM786454:AWM786458 BGI786454:BGI786458 BQE786454:BQE786458 CAA786454:CAA786458 CJW786454:CJW786458 CTS786454:CTS786458 DDO786454:DDO786458 DNK786454:DNK786458 DXG786454:DXG786458 EHC786454:EHC786458 EQY786454:EQY786458 FAU786454:FAU786458 FKQ786454:FKQ786458 FUM786454:FUM786458 GEI786454:GEI786458 GOE786454:GOE786458 GYA786454:GYA786458 HHW786454:HHW786458 HRS786454:HRS786458 IBO786454:IBO786458 ILK786454:ILK786458 IVG786454:IVG786458 JFC786454:JFC786458 JOY786454:JOY786458 JYU786454:JYU786458 KIQ786454:KIQ786458 KSM786454:KSM786458 LCI786454:LCI786458 LME786454:LME786458 LWA786454:LWA786458 MFW786454:MFW786458 MPS786454:MPS786458 MZO786454:MZO786458 NJK786454:NJK786458 NTG786454:NTG786458 ODC786454:ODC786458 OMY786454:OMY786458 OWU786454:OWU786458 PGQ786454:PGQ786458 PQM786454:PQM786458 QAI786454:QAI786458 QKE786454:QKE786458 QUA786454:QUA786458 RDW786454:RDW786458 RNS786454:RNS786458 RXO786454:RXO786458 SHK786454:SHK786458 SRG786454:SRG786458 TBC786454:TBC786458 TKY786454:TKY786458 TUU786454:TUU786458 UEQ786454:UEQ786458 UOM786454:UOM786458 UYI786454:UYI786458 VIE786454:VIE786458 VSA786454:VSA786458 WBW786454:WBW786458 WLS786454:WLS786458 WVO786454:WVO786458 H851990:H851994 JC851990:JC851994 SY851990:SY851994 ACU851990:ACU851994 AMQ851990:AMQ851994 AWM851990:AWM851994 BGI851990:BGI851994 BQE851990:BQE851994 CAA851990:CAA851994 CJW851990:CJW851994 CTS851990:CTS851994 DDO851990:DDO851994 DNK851990:DNK851994 DXG851990:DXG851994 EHC851990:EHC851994 EQY851990:EQY851994 FAU851990:FAU851994 FKQ851990:FKQ851994 FUM851990:FUM851994 GEI851990:GEI851994 GOE851990:GOE851994 GYA851990:GYA851994 HHW851990:HHW851994 HRS851990:HRS851994 IBO851990:IBO851994 ILK851990:ILK851994 IVG851990:IVG851994 JFC851990:JFC851994 JOY851990:JOY851994 JYU851990:JYU851994 KIQ851990:KIQ851994 KSM851990:KSM851994 LCI851990:LCI851994 LME851990:LME851994 LWA851990:LWA851994 MFW851990:MFW851994 MPS851990:MPS851994 MZO851990:MZO851994 NJK851990:NJK851994 NTG851990:NTG851994 ODC851990:ODC851994 OMY851990:OMY851994 OWU851990:OWU851994 PGQ851990:PGQ851994 PQM851990:PQM851994 QAI851990:QAI851994 QKE851990:QKE851994 QUA851990:QUA851994 RDW851990:RDW851994 RNS851990:RNS851994 RXO851990:RXO851994 SHK851990:SHK851994 SRG851990:SRG851994 TBC851990:TBC851994 TKY851990:TKY851994 TUU851990:TUU851994 UEQ851990:UEQ851994 UOM851990:UOM851994 UYI851990:UYI851994 VIE851990:VIE851994 VSA851990:VSA851994 WBW851990:WBW851994 WLS851990:WLS851994 WVO851990:WVO851994 H917526:H917530 JC917526:JC917530 SY917526:SY917530 ACU917526:ACU917530 AMQ917526:AMQ917530 AWM917526:AWM917530 BGI917526:BGI917530 BQE917526:BQE917530 CAA917526:CAA917530 CJW917526:CJW917530 CTS917526:CTS917530 DDO917526:DDO917530 DNK917526:DNK917530 DXG917526:DXG917530 EHC917526:EHC917530 EQY917526:EQY917530 FAU917526:FAU917530 FKQ917526:FKQ917530 FUM917526:FUM917530 GEI917526:GEI917530 GOE917526:GOE917530 GYA917526:GYA917530 HHW917526:HHW917530 HRS917526:HRS917530 IBO917526:IBO917530 ILK917526:ILK917530 IVG917526:IVG917530 JFC917526:JFC917530 JOY917526:JOY917530 JYU917526:JYU917530 KIQ917526:KIQ917530 KSM917526:KSM917530 LCI917526:LCI917530 LME917526:LME917530 LWA917526:LWA917530 MFW917526:MFW917530 MPS917526:MPS917530 MZO917526:MZO917530 NJK917526:NJK917530 NTG917526:NTG917530 ODC917526:ODC917530 OMY917526:OMY917530 OWU917526:OWU917530 PGQ917526:PGQ917530 PQM917526:PQM917530 QAI917526:QAI917530 QKE917526:QKE917530 QUA917526:QUA917530 RDW917526:RDW917530 RNS917526:RNS917530 RXO917526:RXO917530 SHK917526:SHK917530 SRG917526:SRG917530 TBC917526:TBC917530 TKY917526:TKY917530 TUU917526:TUU917530 UEQ917526:UEQ917530 UOM917526:UOM917530 UYI917526:UYI917530 VIE917526:VIE917530 VSA917526:VSA917530 WBW917526:WBW917530 WLS917526:WLS917530 WVO917526:WVO917530 H983062:H983066 JC983062:JC983066 SY983062:SY983066 ACU983062:ACU983066 AMQ983062:AMQ983066 AWM983062:AWM983066 BGI983062:BGI983066 BQE983062:BQE983066 CAA983062:CAA983066 CJW983062:CJW983066 CTS983062:CTS983066 DDO983062:DDO983066 DNK983062:DNK983066 DXG983062:DXG983066 EHC983062:EHC983066 EQY983062:EQY983066 FAU983062:FAU983066 FKQ983062:FKQ983066 FUM983062:FUM983066 GEI983062:GEI983066 GOE983062:GOE983066 GYA983062:GYA983066 HHW983062:HHW983066 HRS983062:HRS983066 IBO983062:IBO983066 ILK983062:ILK983066 IVG983062:IVG983066 JFC983062:JFC983066 JOY983062:JOY983066 JYU983062:JYU983066 KIQ983062:KIQ983066 KSM983062:KSM983066 LCI983062:LCI983066 LME983062:LME983066 LWA983062:LWA983066 MFW983062:MFW983066 MPS983062:MPS983066 MZO983062:MZO983066 NJK983062:NJK983066 NTG983062:NTG983066 ODC983062:ODC983066 OMY983062:OMY983066 OWU983062:OWU983066 PGQ983062:PGQ983066 PQM983062:PQM983066 QAI983062:QAI983066 QKE983062:QKE983066 QUA983062:QUA983066 RDW983062:RDW983066 RNS983062:RNS983066 RXO983062:RXO983066 SHK983062:SHK983066 SRG983062:SRG983066 TBC983062:TBC983066 TKY983062:TKY983066 TUU983062:TUU983066 UEQ983062:UEQ983066 UOM983062:UOM983066 UYI983062:UYI983066 VIE983062:VIE983066 VSA983062:VSA983066 WBW983062:WBW983066 WLS983062:WLS983066 WVO983062:WVO983066" xr:uid="{87446E2D-86FD-4B6E-9742-6BC66CCE526F}">
      <formula1>"　,二段,初段,１級,２級,３級,４級,５級"</formula1>
    </dataValidation>
  </dataValidations>
  <printOptions horizontalCentered="1"/>
  <pageMargins left="0.51181102362204722" right="0.51181102362204722" top="0.78740157480314965" bottom="0.55118110236220474" header="0.31496062992125984" footer="0.31496062992125984"/>
  <pageSetup paperSize="9" scale="94" orientation="portrait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0992-820E-44A8-98E2-CDBBA5A5C479}">
  <sheetPr>
    <tabColor theme="7"/>
  </sheetPr>
  <dimension ref="B1:O36"/>
  <sheetViews>
    <sheetView view="pageBreakPreview" zoomScaleNormal="100" zoomScaleSheetLayoutView="100" workbookViewId="0">
      <selection activeCell="M10" sqref="M10"/>
    </sheetView>
  </sheetViews>
  <sheetFormatPr defaultColWidth="8.09765625" defaultRowHeight="25.8" customHeight="1" x14ac:dyDescent="0.2"/>
  <cols>
    <col min="1" max="1" width="2.69921875" style="164" customWidth="1"/>
    <col min="2" max="2" width="11.59765625" style="164" customWidth="1"/>
    <col min="3" max="3" width="5.09765625" style="164" customWidth="1"/>
    <col min="4" max="7" width="5" style="164" customWidth="1"/>
    <col min="8" max="8" width="8.19921875" style="164" customWidth="1"/>
    <col min="9" max="12" width="5" style="164" customWidth="1"/>
    <col min="13" max="13" width="8.19921875" style="164" customWidth="1"/>
    <col min="14" max="14" width="2.69921875" style="164" customWidth="1"/>
    <col min="15" max="15" width="3.09765625" style="164" customWidth="1"/>
    <col min="16" max="257" width="8.09765625" style="164"/>
    <col min="258" max="258" width="1.59765625" style="164" customWidth="1"/>
    <col min="259" max="259" width="11.59765625" style="164" customWidth="1"/>
    <col min="260" max="263" width="5.09765625" style="164" customWidth="1"/>
    <col min="264" max="264" width="7.296875" style="164" customWidth="1"/>
    <col min="265" max="265" width="8.69921875" style="164" customWidth="1"/>
    <col min="266" max="266" width="3.69921875" style="164" customWidth="1"/>
    <col min="267" max="267" width="7.296875" style="164" customWidth="1"/>
    <col min="268" max="269" width="8.69921875" style="164" customWidth="1"/>
    <col min="270" max="270" width="1.59765625" style="164" customWidth="1"/>
    <col min="271" max="271" width="3.09765625" style="164" customWidth="1"/>
    <col min="272" max="513" width="8.09765625" style="164"/>
    <col min="514" max="514" width="1.59765625" style="164" customWidth="1"/>
    <col min="515" max="515" width="11.59765625" style="164" customWidth="1"/>
    <col min="516" max="519" width="5.09765625" style="164" customWidth="1"/>
    <col min="520" max="520" width="7.296875" style="164" customWidth="1"/>
    <col min="521" max="521" width="8.69921875" style="164" customWidth="1"/>
    <col min="522" max="522" width="3.69921875" style="164" customWidth="1"/>
    <col min="523" max="523" width="7.296875" style="164" customWidth="1"/>
    <col min="524" max="525" width="8.69921875" style="164" customWidth="1"/>
    <col min="526" max="526" width="1.59765625" style="164" customWidth="1"/>
    <col min="527" max="527" width="3.09765625" style="164" customWidth="1"/>
    <col min="528" max="769" width="8.09765625" style="164"/>
    <col min="770" max="770" width="1.59765625" style="164" customWidth="1"/>
    <col min="771" max="771" width="11.59765625" style="164" customWidth="1"/>
    <col min="772" max="775" width="5.09765625" style="164" customWidth="1"/>
    <col min="776" max="776" width="7.296875" style="164" customWidth="1"/>
    <col min="777" max="777" width="8.69921875" style="164" customWidth="1"/>
    <col min="778" max="778" width="3.69921875" style="164" customWidth="1"/>
    <col min="779" max="779" width="7.296875" style="164" customWidth="1"/>
    <col min="780" max="781" width="8.69921875" style="164" customWidth="1"/>
    <col min="782" max="782" width="1.59765625" style="164" customWidth="1"/>
    <col min="783" max="783" width="3.09765625" style="164" customWidth="1"/>
    <col min="784" max="1025" width="8.09765625" style="164"/>
    <col min="1026" max="1026" width="1.59765625" style="164" customWidth="1"/>
    <col min="1027" max="1027" width="11.59765625" style="164" customWidth="1"/>
    <col min="1028" max="1031" width="5.09765625" style="164" customWidth="1"/>
    <col min="1032" max="1032" width="7.296875" style="164" customWidth="1"/>
    <col min="1033" max="1033" width="8.69921875" style="164" customWidth="1"/>
    <col min="1034" max="1034" width="3.69921875" style="164" customWidth="1"/>
    <col min="1035" max="1035" width="7.296875" style="164" customWidth="1"/>
    <col min="1036" max="1037" width="8.69921875" style="164" customWidth="1"/>
    <col min="1038" max="1038" width="1.59765625" style="164" customWidth="1"/>
    <col min="1039" max="1039" width="3.09765625" style="164" customWidth="1"/>
    <col min="1040" max="1281" width="8.09765625" style="164"/>
    <col min="1282" max="1282" width="1.59765625" style="164" customWidth="1"/>
    <col min="1283" max="1283" width="11.59765625" style="164" customWidth="1"/>
    <col min="1284" max="1287" width="5.09765625" style="164" customWidth="1"/>
    <col min="1288" max="1288" width="7.296875" style="164" customWidth="1"/>
    <col min="1289" max="1289" width="8.69921875" style="164" customWidth="1"/>
    <col min="1290" max="1290" width="3.69921875" style="164" customWidth="1"/>
    <col min="1291" max="1291" width="7.296875" style="164" customWidth="1"/>
    <col min="1292" max="1293" width="8.69921875" style="164" customWidth="1"/>
    <col min="1294" max="1294" width="1.59765625" style="164" customWidth="1"/>
    <col min="1295" max="1295" width="3.09765625" style="164" customWidth="1"/>
    <col min="1296" max="1537" width="8.09765625" style="164"/>
    <col min="1538" max="1538" width="1.59765625" style="164" customWidth="1"/>
    <col min="1539" max="1539" width="11.59765625" style="164" customWidth="1"/>
    <col min="1540" max="1543" width="5.09765625" style="164" customWidth="1"/>
    <col min="1544" max="1544" width="7.296875" style="164" customWidth="1"/>
    <col min="1545" max="1545" width="8.69921875" style="164" customWidth="1"/>
    <col min="1546" max="1546" width="3.69921875" style="164" customWidth="1"/>
    <col min="1547" max="1547" width="7.296875" style="164" customWidth="1"/>
    <col min="1548" max="1549" width="8.69921875" style="164" customWidth="1"/>
    <col min="1550" max="1550" width="1.59765625" style="164" customWidth="1"/>
    <col min="1551" max="1551" width="3.09765625" style="164" customWidth="1"/>
    <col min="1552" max="1793" width="8.09765625" style="164"/>
    <col min="1794" max="1794" width="1.59765625" style="164" customWidth="1"/>
    <col min="1795" max="1795" width="11.59765625" style="164" customWidth="1"/>
    <col min="1796" max="1799" width="5.09765625" style="164" customWidth="1"/>
    <col min="1800" max="1800" width="7.296875" style="164" customWidth="1"/>
    <col min="1801" max="1801" width="8.69921875" style="164" customWidth="1"/>
    <col min="1802" max="1802" width="3.69921875" style="164" customWidth="1"/>
    <col min="1803" max="1803" width="7.296875" style="164" customWidth="1"/>
    <col min="1804" max="1805" width="8.69921875" style="164" customWidth="1"/>
    <col min="1806" max="1806" width="1.59765625" style="164" customWidth="1"/>
    <col min="1807" max="1807" width="3.09765625" style="164" customWidth="1"/>
    <col min="1808" max="2049" width="8.09765625" style="164"/>
    <col min="2050" max="2050" width="1.59765625" style="164" customWidth="1"/>
    <col min="2051" max="2051" width="11.59765625" style="164" customWidth="1"/>
    <col min="2052" max="2055" width="5.09765625" style="164" customWidth="1"/>
    <col min="2056" max="2056" width="7.296875" style="164" customWidth="1"/>
    <col min="2057" max="2057" width="8.69921875" style="164" customWidth="1"/>
    <col min="2058" max="2058" width="3.69921875" style="164" customWidth="1"/>
    <col min="2059" max="2059" width="7.296875" style="164" customWidth="1"/>
    <col min="2060" max="2061" width="8.69921875" style="164" customWidth="1"/>
    <col min="2062" max="2062" width="1.59765625" style="164" customWidth="1"/>
    <col min="2063" max="2063" width="3.09765625" style="164" customWidth="1"/>
    <col min="2064" max="2305" width="8.09765625" style="164"/>
    <col min="2306" max="2306" width="1.59765625" style="164" customWidth="1"/>
    <col min="2307" max="2307" width="11.59765625" style="164" customWidth="1"/>
    <col min="2308" max="2311" width="5.09765625" style="164" customWidth="1"/>
    <col min="2312" max="2312" width="7.296875" style="164" customWidth="1"/>
    <col min="2313" max="2313" width="8.69921875" style="164" customWidth="1"/>
    <col min="2314" max="2314" width="3.69921875" style="164" customWidth="1"/>
    <col min="2315" max="2315" width="7.296875" style="164" customWidth="1"/>
    <col min="2316" max="2317" width="8.69921875" style="164" customWidth="1"/>
    <col min="2318" max="2318" width="1.59765625" style="164" customWidth="1"/>
    <col min="2319" max="2319" width="3.09765625" style="164" customWidth="1"/>
    <col min="2320" max="2561" width="8.09765625" style="164"/>
    <col min="2562" max="2562" width="1.59765625" style="164" customWidth="1"/>
    <col min="2563" max="2563" width="11.59765625" style="164" customWidth="1"/>
    <col min="2564" max="2567" width="5.09765625" style="164" customWidth="1"/>
    <col min="2568" max="2568" width="7.296875" style="164" customWidth="1"/>
    <col min="2569" max="2569" width="8.69921875" style="164" customWidth="1"/>
    <col min="2570" max="2570" width="3.69921875" style="164" customWidth="1"/>
    <col min="2571" max="2571" width="7.296875" style="164" customWidth="1"/>
    <col min="2572" max="2573" width="8.69921875" style="164" customWidth="1"/>
    <col min="2574" max="2574" width="1.59765625" style="164" customWidth="1"/>
    <col min="2575" max="2575" width="3.09765625" style="164" customWidth="1"/>
    <col min="2576" max="2817" width="8.09765625" style="164"/>
    <col min="2818" max="2818" width="1.59765625" style="164" customWidth="1"/>
    <col min="2819" max="2819" width="11.59765625" style="164" customWidth="1"/>
    <col min="2820" max="2823" width="5.09765625" style="164" customWidth="1"/>
    <col min="2824" max="2824" width="7.296875" style="164" customWidth="1"/>
    <col min="2825" max="2825" width="8.69921875" style="164" customWidth="1"/>
    <col min="2826" max="2826" width="3.69921875" style="164" customWidth="1"/>
    <col min="2827" max="2827" width="7.296875" style="164" customWidth="1"/>
    <col min="2828" max="2829" width="8.69921875" style="164" customWidth="1"/>
    <col min="2830" max="2830" width="1.59765625" style="164" customWidth="1"/>
    <col min="2831" max="2831" width="3.09765625" style="164" customWidth="1"/>
    <col min="2832" max="3073" width="8.09765625" style="164"/>
    <col min="3074" max="3074" width="1.59765625" style="164" customWidth="1"/>
    <col min="3075" max="3075" width="11.59765625" style="164" customWidth="1"/>
    <col min="3076" max="3079" width="5.09765625" style="164" customWidth="1"/>
    <col min="3080" max="3080" width="7.296875" style="164" customWidth="1"/>
    <col min="3081" max="3081" width="8.69921875" style="164" customWidth="1"/>
    <col min="3082" max="3082" width="3.69921875" style="164" customWidth="1"/>
    <col min="3083" max="3083" width="7.296875" style="164" customWidth="1"/>
    <col min="3084" max="3085" width="8.69921875" style="164" customWidth="1"/>
    <col min="3086" max="3086" width="1.59765625" style="164" customWidth="1"/>
    <col min="3087" max="3087" width="3.09765625" style="164" customWidth="1"/>
    <col min="3088" max="3329" width="8.09765625" style="164"/>
    <col min="3330" max="3330" width="1.59765625" style="164" customWidth="1"/>
    <col min="3331" max="3331" width="11.59765625" style="164" customWidth="1"/>
    <col min="3332" max="3335" width="5.09765625" style="164" customWidth="1"/>
    <col min="3336" max="3336" width="7.296875" style="164" customWidth="1"/>
    <col min="3337" max="3337" width="8.69921875" style="164" customWidth="1"/>
    <col min="3338" max="3338" width="3.69921875" style="164" customWidth="1"/>
    <col min="3339" max="3339" width="7.296875" style="164" customWidth="1"/>
    <col min="3340" max="3341" width="8.69921875" style="164" customWidth="1"/>
    <col min="3342" max="3342" width="1.59765625" style="164" customWidth="1"/>
    <col min="3343" max="3343" width="3.09765625" style="164" customWidth="1"/>
    <col min="3344" max="3585" width="8.09765625" style="164"/>
    <col min="3586" max="3586" width="1.59765625" style="164" customWidth="1"/>
    <col min="3587" max="3587" width="11.59765625" style="164" customWidth="1"/>
    <col min="3588" max="3591" width="5.09765625" style="164" customWidth="1"/>
    <col min="3592" max="3592" width="7.296875" style="164" customWidth="1"/>
    <col min="3593" max="3593" width="8.69921875" style="164" customWidth="1"/>
    <col min="3594" max="3594" width="3.69921875" style="164" customWidth="1"/>
    <col min="3595" max="3595" width="7.296875" style="164" customWidth="1"/>
    <col min="3596" max="3597" width="8.69921875" style="164" customWidth="1"/>
    <col min="3598" max="3598" width="1.59765625" style="164" customWidth="1"/>
    <col min="3599" max="3599" width="3.09765625" style="164" customWidth="1"/>
    <col min="3600" max="3841" width="8.09765625" style="164"/>
    <col min="3842" max="3842" width="1.59765625" style="164" customWidth="1"/>
    <col min="3843" max="3843" width="11.59765625" style="164" customWidth="1"/>
    <col min="3844" max="3847" width="5.09765625" style="164" customWidth="1"/>
    <col min="3848" max="3848" width="7.296875" style="164" customWidth="1"/>
    <col min="3849" max="3849" width="8.69921875" style="164" customWidth="1"/>
    <col min="3850" max="3850" width="3.69921875" style="164" customWidth="1"/>
    <col min="3851" max="3851" width="7.296875" style="164" customWidth="1"/>
    <col min="3852" max="3853" width="8.69921875" style="164" customWidth="1"/>
    <col min="3854" max="3854" width="1.59765625" style="164" customWidth="1"/>
    <col min="3855" max="3855" width="3.09765625" style="164" customWidth="1"/>
    <col min="3856" max="4097" width="8.09765625" style="164"/>
    <col min="4098" max="4098" width="1.59765625" style="164" customWidth="1"/>
    <col min="4099" max="4099" width="11.59765625" style="164" customWidth="1"/>
    <col min="4100" max="4103" width="5.09765625" style="164" customWidth="1"/>
    <col min="4104" max="4104" width="7.296875" style="164" customWidth="1"/>
    <col min="4105" max="4105" width="8.69921875" style="164" customWidth="1"/>
    <col min="4106" max="4106" width="3.69921875" style="164" customWidth="1"/>
    <col min="4107" max="4107" width="7.296875" style="164" customWidth="1"/>
    <col min="4108" max="4109" width="8.69921875" style="164" customWidth="1"/>
    <col min="4110" max="4110" width="1.59765625" style="164" customWidth="1"/>
    <col min="4111" max="4111" width="3.09765625" style="164" customWidth="1"/>
    <col min="4112" max="4353" width="8.09765625" style="164"/>
    <col min="4354" max="4354" width="1.59765625" style="164" customWidth="1"/>
    <col min="4355" max="4355" width="11.59765625" style="164" customWidth="1"/>
    <col min="4356" max="4359" width="5.09765625" style="164" customWidth="1"/>
    <col min="4360" max="4360" width="7.296875" style="164" customWidth="1"/>
    <col min="4361" max="4361" width="8.69921875" style="164" customWidth="1"/>
    <col min="4362" max="4362" width="3.69921875" style="164" customWidth="1"/>
    <col min="4363" max="4363" width="7.296875" style="164" customWidth="1"/>
    <col min="4364" max="4365" width="8.69921875" style="164" customWidth="1"/>
    <col min="4366" max="4366" width="1.59765625" style="164" customWidth="1"/>
    <col min="4367" max="4367" width="3.09765625" style="164" customWidth="1"/>
    <col min="4368" max="4609" width="8.09765625" style="164"/>
    <col min="4610" max="4610" width="1.59765625" style="164" customWidth="1"/>
    <col min="4611" max="4611" width="11.59765625" style="164" customWidth="1"/>
    <col min="4612" max="4615" width="5.09765625" style="164" customWidth="1"/>
    <col min="4616" max="4616" width="7.296875" style="164" customWidth="1"/>
    <col min="4617" max="4617" width="8.69921875" style="164" customWidth="1"/>
    <col min="4618" max="4618" width="3.69921875" style="164" customWidth="1"/>
    <col min="4619" max="4619" width="7.296875" style="164" customWidth="1"/>
    <col min="4620" max="4621" width="8.69921875" style="164" customWidth="1"/>
    <col min="4622" max="4622" width="1.59765625" style="164" customWidth="1"/>
    <col min="4623" max="4623" width="3.09765625" style="164" customWidth="1"/>
    <col min="4624" max="4865" width="8.09765625" style="164"/>
    <col min="4866" max="4866" width="1.59765625" style="164" customWidth="1"/>
    <col min="4867" max="4867" width="11.59765625" style="164" customWidth="1"/>
    <col min="4868" max="4871" width="5.09765625" style="164" customWidth="1"/>
    <col min="4872" max="4872" width="7.296875" style="164" customWidth="1"/>
    <col min="4873" max="4873" width="8.69921875" style="164" customWidth="1"/>
    <col min="4874" max="4874" width="3.69921875" style="164" customWidth="1"/>
    <col min="4875" max="4875" width="7.296875" style="164" customWidth="1"/>
    <col min="4876" max="4877" width="8.69921875" style="164" customWidth="1"/>
    <col min="4878" max="4878" width="1.59765625" style="164" customWidth="1"/>
    <col min="4879" max="4879" width="3.09765625" style="164" customWidth="1"/>
    <col min="4880" max="5121" width="8.09765625" style="164"/>
    <col min="5122" max="5122" width="1.59765625" style="164" customWidth="1"/>
    <col min="5123" max="5123" width="11.59765625" style="164" customWidth="1"/>
    <col min="5124" max="5127" width="5.09765625" style="164" customWidth="1"/>
    <col min="5128" max="5128" width="7.296875" style="164" customWidth="1"/>
    <col min="5129" max="5129" width="8.69921875" style="164" customWidth="1"/>
    <col min="5130" max="5130" width="3.69921875" style="164" customWidth="1"/>
    <col min="5131" max="5131" width="7.296875" style="164" customWidth="1"/>
    <col min="5132" max="5133" width="8.69921875" style="164" customWidth="1"/>
    <col min="5134" max="5134" width="1.59765625" style="164" customWidth="1"/>
    <col min="5135" max="5135" width="3.09765625" style="164" customWidth="1"/>
    <col min="5136" max="5377" width="8.09765625" style="164"/>
    <col min="5378" max="5378" width="1.59765625" style="164" customWidth="1"/>
    <col min="5379" max="5379" width="11.59765625" style="164" customWidth="1"/>
    <col min="5380" max="5383" width="5.09765625" style="164" customWidth="1"/>
    <col min="5384" max="5384" width="7.296875" style="164" customWidth="1"/>
    <col min="5385" max="5385" width="8.69921875" style="164" customWidth="1"/>
    <col min="5386" max="5386" width="3.69921875" style="164" customWidth="1"/>
    <col min="5387" max="5387" width="7.296875" style="164" customWidth="1"/>
    <col min="5388" max="5389" width="8.69921875" style="164" customWidth="1"/>
    <col min="5390" max="5390" width="1.59765625" style="164" customWidth="1"/>
    <col min="5391" max="5391" width="3.09765625" style="164" customWidth="1"/>
    <col min="5392" max="5633" width="8.09765625" style="164"/>
    <col min="5634" max="5634" width="1.59765625" style="164" customWidth="1"/>
    <col min="5635" max="5635" width="11.59765625" style="164" customWidth="1"/>
    <col min="5636" max="5639" width="5.09765625" style="164" customWidth="1"/>
    <col min="5640" max="5640" width="7.296875" style="164" customWidth="1"/>
    <col min="5641" max="5641" width="8.69921875" style="164" customWidth="1"/>
    <col min="5642" max="5642" width="3.69921875" style="164" customWidth="1"/>
    <col min="5643" max="5643" width="7.296875" style="164" customWidth="1"/>
    <col min="5644" max="5645" width="8.69921875" style="164" customWidth="1"/>
    <col min="5646" max="5646" width="1.59765625" style="164" customWidth="1"/>
    <col min="5647" max="5647" width="3.09765625" style="164" customWidth="1"/>
    <col min="5648" max="5889" width="8.09765625" style="164"/>
    <col min="5890" max="5890" width="1.59765625" style="164" customWidth="1"/>
    <col min="5891" max="5891" width="11.59765625" style="164" customWidth="1"/>
    <col min="5892" max="5895" width="5.09765625" style="164" customWidth="1"/>
    <col min="5896" max="5896" width="7.296875" style="164" customWidth="1"/>
    <col min="5897" max="5897" width="8.69921875" style="164" customWidth="1"/>
    <col min="5898" max="5898" width="3.69921875" style="164" customWidth="1"/>
    <col min="5899" max="5899" width="7.296875" style="164" customWidth="1"/>
    <col min="5900" max="5901" width="8.69921875" style="164" customWidth="1"/>
    <col min="5902" max="5902" width="1.59765625" style="164" customWidth="1"/>
    <col min="5903" max="5903" width="3.09765625" style="164" customWidth="1"/>
    <col min="5904" max="6145" width="8.09765625" style="164"/>
    <col min="6146" max="6146" width="1.59765625" style="164" customWidth="1"/>
    <col min="6147" max="6147" width="11.59765625" style="164" customWidth="1"/>
    <col min="6148" max="6151" width="5.09765625" style="164" customWidth="1"/>
    <col min="6152" max="6152" width="7.296875" style="164" customWidth="1"/>
    <col min="6153" max="6153" width="8.69921875" style="164" customWidth="1"/>
    <col min="6154" max="6154" width="3.69921875" style="164" customWidth="1"/>
    <col min="6155" max="6155" width="7.296875" style="164" customWidth="1"/>
    <col min="6156" max="6157" width="8.69921875" style="164" customWidth="1"/>
    <col min="6158" max="6158" width="1.59765625" style="164" customWidth="1"/>
    <col min="6159" max="6159" width="3.09765625" style="164" customWidth="1"/>
    <col min="6160" max="6401" width="8.09765625" style="164"/>
    <col min="6402" max="6402" width="1.59765625" style="164" customWidth="1"/>
    <col min="6403" max="6403" width="11.59765625" style="164" customWidth="1"/>
    <col min="6404" max="6407" width="5.09765625" style="164" customWidth="1"/>
    <col min="6408" max="6408" width="7.296875" style="164" customWidth="1"/>
    <col min="6409" max="6409" width="8.69921875" style="164" customWidth="1"/>
    <col min="6410" max="6410" width="3.69921875" style="164" customWidth="1"/>
    <col min="6411" max="6411" width="7.296875" style="164" customWidth="1"/>
    <col min="6412" max="6413" width="8.69921875" style="164" customWidth="1"/>
    <col min="6414" max="6414" width="1.59765625" style="164" customWidth="1"/>
    <col min="6415" max="6415" width="3.09765625" style="164" customWidth="1"/>
    <col min="6416" max="6657" width="8.09765625" style="164"/>
    <col min="6658" max="6658" width="1.59765625" style="164" customWidth="1"/>
    <col min="6659" max="6659" width="11.59765625" style="164" customWidth="1"/>
    <col min="6660" max="6663" width="5.09765625" style="164" customWidth="1"/>
    <col min="6664" max="6664" width="7.296875" style="164" customWidth="1"/>
    <col min="6665" max="6665" width="8.69921875" style="164" customWidth="1"/>
    <col min="6666" max="6666" width="3.69921875" style="164" customWidth="1"/>
    <col min="6667" max="6667" width="7.296875" style="164" customWidth="1"/>
    <col min="6668" max="6669" width="8.69921875" style="164" customWidth="1"/>
    <col min="6670" max="6670" width="1.59765625" style="164" customWidth="1"/>
    <col min="6671" max="6671" width="3.09765625" style="164" customWidth="1"/>
    <col min="6672" max="6913" width="8.09765625" style="164"/>
    <col min="6914" max="6914" width="1.59765625" style="164" customWidth="1"/>
    <col min="6915" max="6915" width="11.59765625" style="164" customWidth="1"/>
    <col min="6916" max="6919" width="5.09765625" style="164" customWidth="1"/>
    <col min="6920" max="6920" width="7.296875" style="164" customWidth="1"/>
    <col min="6921" max="6921" width="8.69921875" style="164" customWidth="1"/>
    <col min="6922" max="6922" width="3.69921875" style="164" customWidth="1"/>
    <col min="6923" max="6923" width="7.296875" style="164" customWidth="1"/>
    <col min="6924" max="6925" width="8.69921875" style="164" customWidth="1"/>
    <col min="6926" max="6926" width="1.59765625" style="164" customWidth="1"/>
    <col min="6927" max="6927" width="3.09765625" style="164" customWidth="1"/>
    <col min="6928" max="7169" width="8.09765625" style="164"/>
    <col min="7170" max="7170" width="1.59765625" style="164" customWidth="1"/>
    <col min="7171" max="7171" width="11.59765625" style="164" customWidth="1"/>
    <col min="7172" max="7175" width="5.09765625" style="164" customWidth="1"/>
    <col min="7176" max="7176" width="7.296875" style="164" customWidth="1"/>
    <col min="7177" max="7177" width="8.69921875" style="164" customWidth="1"/>
    <col min="7178" max="7178" width="3.69921875" style="164" customWidth="1"/>
    <col min="7179" max="7179" width="7.296875" style="164" customWidth="1"/>
    <col min="7180" max="7181" width="8.69921875" style="164" customWidth="1"/>
    <col min="7182" max="7182" width="1.59765625" style="164" customWidth="1"/>
    <col min="7183" max="7183" width="3.09765625" style="164" customWidth="1"/>
    <col min="7184" max="7425" width="8.09765625" style="164"/>
    <col min="7426" max="7426" width="1.59765625" style="164" customWidth="1"/>
    <col min="7427" max="7427" width="11.59765625" style="164" customWidth="1"/>
    <col min="7428" max="7431" width="5.09765625" style="164" customWidth="1"/>
    <col min="7432" max="7432" width="7.296875" style="164" customWidth="1"/>
    <col min="7433" max="7433" width="8.69921875" style="164" customWidth="1"/>
    <col min="7434" max="7434" width="3.69921875" style="164" customWidth="1"/>
    <col min="7435" max="7435" width="7.296875" style="164" customWidth="1"/>
    <col min="7436" max="7437" width="8.69921875" style="164" customWidth="1"/>
    <col min="7438" max="7438" width="1.59765625" style="164" customWidth="1"/>
    <col min="7439" max="7439" width="3.09765625" style="164" customWidth="1"/>
    <col min="7440" max="7681" width="8.09765625" style="164"/>
    <col min="7682" max="7682" width="1.59765625" style="164" customWidth="1"/>
    <col min="7683" max="7683" width="11.59765625" style="164" customWidth="1"/>
    <col min="7684" max="7687" width="5.09765625" style="164" customWidth="1"/>
    <col min="7688" max="7688" width="7.296875" style="164" customWidth="1"/>
    <col min="7689" max="7689" width="8.69921875" style="164" customWidth="1"/>
    <col min="7690" max="7690" width="3.69921875" style="164" customWidth="1"/>
    <col min="7691" max="7691" width="7.296875" style="164" customWidth="1"/>
    <col min="7692" max="7693" width="8.69921875" style="164" customWidth="1"/>
    <col min="7694" max="7694" width="1.59765625" style="164" customWidth="1"/>
    <col min="7695" max="7695" width="3.09765625" style="164" customWidth="1"/>
    <col min="7696" max="7937" width="8.09765625" style="164"/>
    <col min="7938" max="7938" width="1.59765625" style="164" customWidth="1"/>
    <col min="7939" max="7939" width="11.59765625" style="164" customWidth="1"/>
    <col min="7940" max="7943" width="5.09765625" style="164" customWidth="1"/>
    <col min="7944" max="7944" width="7.296875" style="164" customWidth="1"/>
    <col min="7945" max="7945" width="8.69921875" style="164" customWidth="1"/>
    <col min="7946" max="7946" width="3.69921875" style="164" customWidth="1"/>
    <col min="7947" max="7947" width="7.296875" style="164" customWidth="1"/>
    <col min="7948" max="7949" width="8.69921875" style="164" customWidth="1"/>
    <col min="7950" max="7950" width="1.59765625" style="164" customWidth="1"/>
    <col min="7951" max="7951" width="3.09765625" style="164" customWidth="1"/>
    <col min="7952" max="8193" width="8.09765625" style="164"/>
    <col min="8194" max="8194" width="1.59765625" style="164" customWidth="1"/>
    <col min="8195" max="8195" width="11.59765625" style="164" customWidth="1"/>
    <col min="8196" max="8199" width="5.09765625" style="164" customWidth="1"/>
    <col min="8200" max="8200" width="7.296875" style="164" customWidth="1"/>
    <col min="8201" max="8201" width="8.69921875" style="164" customWidth="1"/>
    <col min="8202" max="8202" width="3.69921875" style="164" customWidth="1"/>
    <col min="8203" max="8203" width="7.296875" style="164" customWidth="1"/>
    <col min="8204" max="8205" width="8.69921875" style="164" customWidth="1"/>
    <col min="8206" max="8206" width="1.59765625" style="164" customWidth="1"/>
    <col min="8207" max="8207" width="3.09765625" style="164" customWidth="1"/>
    <col min="8208" max="8449" width="8.09765625" style="164"/>
    <col min="8450" max="8450" width="1.59765625" style="164" customWidth="1"/>
    <col min="8451" max="8451" width="11.59765625" style="164" customWidth="1"/>
    <col min="8452" max="8455" width="5.09765625" style="164" customWidth="1"/>
    <col min="8456" max="8456" width="7.296875" style="164" customWidth="1"/>
    <col min="8457" max="8457" width="8.69921875" style="164" customWidth="1"/>
    <col min="8458" max="8458" width="3.69921875" style="164" customWidth="1"/>
    <col min="8459" max="8459" width="7.296875" style="164" customWidth="1"/>
    <col min="8460" max="8461" width="8.69921875" style="164" customWidth="1"/>
    <col min="8462" max="8462" width="1.59765625" style="164" customWidth="1"/>
    <col min="8463" max="8463" width="3.09765625" style="164" customWidth="1"/>
    <col min="8464" max="8705" width="8.09765625" style="164"/>
    <col min="8706" max="8706" width="1.59765625" style="164" customWidth="1"/>
    <col min="8707" max="8707" width="11.59765625" style="164" customWidth="1"/>
    <col min="8708" max="8711" width="5.09765625" style="164" customWidth="1"/>
    <col min="8712" max="8712" width="7.296875" style="164" customWidth="1"/>
    <col min="8713" max="8713" width="8.69921875" style="164" customWidth="1"/>
    <col min="8714" max="8714" width="3.69921875" style="164" customWidth="1"/>
    <col min="8715" max="8715" width="7.296875" style="164" customWidth="1"/>
    <col min="8716" max="8717" width="8.69921875" style="164" customWidth="1"/>
    <col min="8718" max="8718" width="1.59765625" style="164" customWidth="1"/>
    <col min="8719" max="8719" width="3.09765625" style="164" customWidth="1"/>
    <col min="8720" max="8961" width="8.09765625" style="164"/>
    <col min="8962" max="8962" width="1.59765625" style="164" customWidth="1"/>
    <col min="8963" max="8963" width="11.59765625" style="164" customWidth="1"/>
    <col min="8964" max="8967" width="5.09765625" style="164" customWidth="1"/>
    <col min="8968" max="8968" width="7.296875" style="164" customWidth="1"/>
    <col min="8969" max="8969" width="8.69921875" style="164" customWidth="1"/>
    <col min="8970" max="8970" width="3.69921875" style="164" customWidth="1"/>
    <col min="8971" max="8971" width="7.296875" style="164" customWidth="1"/>
    <col min="8972" max="8973" width="8.69921875" style="164" customWidth="1"/>
    <col min="8974" max="8974" width="1.59765625" style="164" customWidth="1"/>
    <col min="8975" max="8975" width="3.09765625" style="164" customWidth="1"/>
    <col min="8976" max="9217" width="8.09765625" style="164"/>
    <col min="9218" max="9218" width="1.59765625" style="164" customWidth="1"/>
    <col min="9219" max="9219" width="11.59765625" style="164" customWidth="1"/>
    <col min="9220" max="9223" width="5.09765625" style="164" customWidth="1"/>
    <col min="9224" max="9224" width="7.296875" style="164" customWidth="1"/>
    <col min="9225" max="9225" width="8.69921875" style="164" customWidth="1"/>
    <col min="9226" max="9226" width="3.69921875" style="164" customWidth="1"/>
    <col min="9227" max="9227" width="7.296875" style="164" customWidth="1"/>
    <col min="9228" max="9229" width="8.69921875" style="164" customWidth="1"/>
    <col min="9230" max="9230" width="1.59765625" style="164" customWidth="1"/>
    <col min="9231" max="9231" width="3.09765625" style="164" customWidth="1"/>
    <col min="9232" max="9473" width="8.09765625" style="164"/>
    <col min="9474" max="9474" width="1.59765625" style="164" customWidth="1"/>
    <col min="9475" max="9475" width="11.59765625" style="164" customWidth="1"/>
    <col min="9476" max="9479" width="5.09765625" style="164" customWidth="1"/>
    <col min="9480" max="9480" width="7.296875" style="164" customWidth="1"/>
    <col min="9481" max="9481" width="8.69921875" style="164" customWidth="1"/>
    <col min="9482" max="9482" width="3.69921875" style="164" customWidth="1"/>
    <col min="9483" max="9483" width="7.296875" style="164" customWidth="1"/>
    <col min="9484" max="9485" width="8.69921875" style="164" customWidth="1"/>
    <col min="9486" max="9486" width="1.59765625" style="164" customWidth="1"/>
    <col min="9487" max="9487" width="3.09765625" style="164" customWidth="1"/>
    <col min="9488" max="9729" width="8.09765625" style="164"/>
    <col min="9730" max="9730" width="1.59765625" style="164" customWidth="1"/>
    <col min="9731" max="9731" width="11.59765625" style="164" customWidth="1"/>
    <col min="9732" max="9735" width="5.09765625" style="164" customWidth="1"/>
    <col min="9736" max="9736" width="7.296875" style="164" customWidth="1"/>
    <col min="9737" max="9737" width="8.69921875" style="164" customWidth="1"/>
    <col min="9738" max="9738" width="3.69921875" style="164" customWidth="1"/>
    <col min="9739" max="9739" width="7.296875" style="164" customWidth="1"/>
    <col min="9740" max="9741" width="8.69921875" style="164" customWidth="1"/>
    <col min="9742" max="9742" width="1.59765625" style="164" customWidth="1"/>
    <col min="9743" max="9743" width="3.09765625" style="164" customWidth="1"/>
    <col min="9744" max="9985" width="8.09765625" style="164"/>
    <col min="9986" max="9986" width="1.59765625" style="164" customWidth="1"/>
    <col min="9987" max="9987" width="11.59765625" style="164" customWidth="1"/>
    <col min="9988" max="9991" width="5.09765625" style="164" customWidth="1"/>
    <col min="9992" max="9992" width="7.296875" style="164" customWidth="1"/>
    <col min="9993" max="9993" width="8.69921875" style="164" customWidth="1"/>
    <col min="9994" max="9994" width="3.69921875" style="164" customWidth="1"/>
    <col min="9995" max="9995" width="7.296875" style="164" customWidth="1"/>
    <col min="9996" max="9997" width="8.69921875" style="164" customWidth="1"/>
    <col min="9998" max="9998" width="1.59765625" style="164" customWidth="1"/>
    <col min="9999" max="9999" width="3.09765625" style="164" customWidth="1"/>
    <col min="10000" max="10241" width="8.09765625" style="164"/>
    <col min="10242" max="10242" width="1.59765625" style="164" customWidth="1"/>
    <col min="10243" max="10243" width="11.59765625" style="164" customWidth="1"/>
    <col min="10244" max="10247" width="5.09765625" style="164" customWidth="1"/>
    <col min="10248" max="10248" width="7.296875" style="164" customWidth="1"/>
    <col min="10249" max="10249" width="8.69921875" style="164" customWidth="1"/>
    <col min="10250" max="10250" width="3.69921875" style="164" customWidth="1"/>
    <col min="10251" max="10251" width="7.296875" style="164" customWidth="1"/>
    <col min="10252" max="10253" width="8.69921875" style="164" customWidth="1"/>
    <col min="10254" max="10254" width="1.59765625" style="164" customWidth="1"/>
    <col min="10255" max="10255" width="3.09765625" style="164" customWidth="1"/>
    <col min="10256" max="10497" width="8.09765625" style="164"/>
    <col min="10498" max="10498" width="1.59765625" style="164" customWidth="1"/>
    <col min="10499" max="10499" width="11.59765625" style="164" customWidth="1"/>
    <col min="10500" max="10503" width="5.09765625" style="164" customWidth="1"/>
    <col min="10504" max="10504" width="7.296875" style="164" customWidth="1"/>
    <col min="10505" max="10505" width="8.69921875" style="164" customWidth="1"/>
    <col min="10506" max="10506" width="3.69921875" style="164" customWidth="1"/>
    <col min="10507" max="10507" width="7.296875" style="164" customWidth="1"/>
    <col min="10508" max="10509" width="8.69921875" style="164" customWidth="1"/>
    <col min="10510" max="10510" width="1.59765625" style="164" customWidth="1"/>
    <col min="10511" max="10511" width="3.09765625" style="164" customWidth="1"/>
    <col min="10512" max="10753" width="8.09765625" style="164"/>
    <col min="10754" max="10754" width="1.59765625" style="164" customWidth="1"/>
    <col min="10755" max="10755" width="11.59765625" style="164" customWidth="1"/>
    <col min="10756" max="10759" width="5.09765625" style="164" customWidth="1"/>
    <col min="10760" max="10760" width="7.296875" style="164" customWidth="1"/>
    <col min="10761" max="10761" width="8.69921875" style="164" customWidth="1"/>
    <col min="10762" max="10762" width="3.69921875" style="164" customWidth="1"/>
    <col min="10763" max="10763" width="7.296875" style="164" customWidth="1"/>
    <col min="10764" max="10765" width="8.69921875" style="164" customWidth="1"/>
    <col min="10766" max="10766" width="1.59765625" style="164" customWidth="1"/>
    <col min="10767" max="10767" width="3.09765625" style="164" customWidth="1"/>
    <col min="10768" max="11009" width="8.09765625" style="164"/>
    <col min="11010" max="11010" width="1.59765625" style="164" customWidth="1"/>
    <col min="11011" max="11011" width="11.59765625" style="164" customWidth="1"/>
    <col min="11012" max="11015" width="5.09765625" style="164" customWidth="1"/>
    <col min="11016" max="11016" width="7.296875" style="164" customWidth="1"/>
    <col min="11017" max="11017" width="8.69921875" style="164" customWidth="1"/>
    <col min="11018" max="11018" width="3.69921875" style="164" customWidth="1"/>
    <col min="11019" max="11019" width="7.296875" style="164" customWidth="1"/>
    <col min="11020" max="11021" width="8.69921875" style="164" customWidth="1"/>
    <col min="11022" max="11022" width="1.59765625" style="164" customWidth="1"/>
    <col min="11023" max="11023" width="3.09765625" style="164" customWidth="1"/>
    <col min="11024" max="11265" width="8.09765625" style="164"/>
    <col min="11266" max="11266" width="1.59765625" style="164" customWidth="1"/>
    <col min="11267" max="11267" width="11.59765625" style="164" customWidth="1"/>
    <col min="11268" max="11271" width="5.09765625" style="164" customWidth="1"/>
    <col min="11272" max="11272" width="7.296875" style="164" customWidth="1"/>
    <col min="11273" max="11273" width="8.69921875" style="164" customWidth="1"/>
    <col min="11274" max="11274" width="3.69921875" style="164" customWidth="1"/>
    <col min="11275" max="11275" width="7.296875" style="164" customWidth="1"/>
    <col min="11276" max="11277" width="8.69921875" style="164" customWidth="1"/>
    <col min="11278" max="11278" width="1.59765625" style="164" customWidth="1"/>
    <col min="11279" max="11279" width="3.09765625" style="164" customWidth="1"/>
    <col min="11280" max="11521" width="8.09765625" style="164"/>
    <col min="11522" max="11522" width="1.59765625" style="164" customWidth="1"/>
    <col min="11523" max="11523" width="11.59765625" style="164" customWidth="1"/>
    <col min="11524" max="11527" width="5.09765625" style="164" customWidth="1"/>
    <col min="11528" max="11528" width="7.296875" style="164" customWidth="1"/>
    <col min="11529" max="11529" width="8.69921875" style="164" customWidth="1"/>
    <col min="11530" max="11530" width="3.69921875" style="164" customWidth="1"/>
    <col min="11531" max="11531" width="7.296875" style="164" customWidth="1"/>
    <col min="11532" max="11533" width="8.69921875" style="164" customWidth="1"/>
    <col min="11534" max="11534" width="1.59765625" style="164" customWidth="1"/>
    <col min="11535" max="11535" width="3.09765625" style="164" customWidth="1"/>
    <col min="11536" max="11777" width="8.09765625" style="164"/>
    <col min="11778" max="11778" width="1.59765625" style="164" customWidth="1"/>
    <col min="11779" max="11779" width="11.59765625" style="164" customWidth="1"/>
    <col min="11780" max="11783" width="5.09765625" style="164" customWidth="1"/>
    <col min="11784" max="11784" width="7.296875" style="164" customWidth="1"/>
    <col min="11785" max="11785" width="8.69921875" style="164" customWidth="1"/>
    <col min="11786" max="11786" width="3.69921875" style="164" customWidth="1"/>
    <col min="11787" max="11787" width="7.296875" style="164" customWidth="1"/>
    <col min="11788" max="11789" width="8.69921875" style="164" customWidth="1"/>
    <col min="11790" max="11790" width="1.59765625" style="164" customWidth="1"/>
    <col min="11791" max="11791" width="3.09765625" style="164" customWidth="1"/>
    <col min="11792" max="12033" width="8.09765625" style="164"/>
    <col min="12034" max="12034" width="1.59765625" style="164" customWidth="1"/>
    <col min="12035" max="12035" width="11.59765625" style="164" customWidth="1"/>
    <col min="12036" max="12039" width="5.09765625" style="164" customWidth="1"/>
    <col min="12040" max="12040" width="7.296875" style="164" customWidth="1"/>
    <col min="12041" max="12041" width="8.69921875" style="164" customWidth="1"/>
    <col min="12042" max="12042" width="3.69921875" style="164" customWidth="1"/>
    <col min="12043" max="12043" width="7.296875" style="164" customWidth="1"/>
    <col min="12044" max="12045" width="8.69921875" style="164" customWidth="1"/>
    <col min="12046" max="12046" width="1.59765625" style="164" customWidth="1"/>
    <col min="12047" max="12047" width="3.09765625" style="164" customWidth="1"/>
    <col min="12048" max="12289" width="8.09765625" style="164"/>
    <col min="12290" max="12290" width="1.59765625" style="164" customWidth="1"/>
    <col min="12291" max="12291" width="11.59765625" style="164" customWidth="1"/>
    <col min="12292" max="12295" width="5.09765625" style="164" customWidth="1"/>
    <col min="12296" max="12296" width="7.296875" style="164" customWidth="1"/>
    <col min="12297" max="12297" width="8.69921875" style="164" customWidth="1"/>
    <col min="12298" max="12298" width="3.69921875" style="164" customWidth="1"/>
    <col min="12299" max="12299" width="7.296875" style="164" customWidth="1"/>
    <col min="12300" max="12301" width="8.69921875" style="164" customWidth="1"/>
    <col min="12302" max="12302" width="1.59765625" style="164" customWidth="1"/>
    <col min="12303" max="12303" width="3.09765625" style="164" customWidth="1"/>
    <col min="12304" max="12545" width="8.09765625" style="164"/>
    <col min="12546" max="12546" width="1.59765625" style="164" customWidth="1"/>
    <col min="12547" max="12547" width="11.59765625" style="164" customWidth="1"/>
    <col min="12548" max="12551" width="5.09765625" style="164" customWidth="1"/>
    <col min="12552" max="12552" width="7.296875" style="164" customWidth="1"/>
    <col min="12553" max="12553" width="8.69921875" style="164" customWidth="1"/>
    <col min="12554" max="12554" width="3.69921875" style="164" customWidth="1"/>
    <col min="12555" max="12555" width="7.296875" style="164" customWidth="1"/>
    <col min="12556" max="12557" width="8.69921875" style="164" customWidth="1"/>
    <col min="12558" max="12558" width="1.59765625" style="164" customWidth="1"/>
    <col min="12559" max="12559" width="3.09765625" style="164" customWidth="1"/>
    <col min="12560" max="12801" width="8.09765625" style="164"/>
    <col min="12802" max="12802" width="1.59765625" style="164" customWidth="1"/>
    <col min="12803" max="12803" width="11.59765625" style="164" customWidth="1"/>
    <col min="12804" max="12807" width="5.09765625" style="164" customWidth="1"/>
    <col min="12808" max="12808" width="7.296875" style="164" customWidth="1"/>
    <col min="12809" max="12809" width="8.69921875" style="164" customWidth="1"/>
    <col min="12810" max="12810" width="3.69921875" style="164" customWidth="1"/>
    <col min="12811" max="12811" width="7.296875" style="164" customWidth="1"/>
    <col min="12812" max="12813" width="8.69921875" style="164" customWidth="1"/>
    <col min="12814" max="12814" width="1.59765625" style="164" customWidth="1"/>
    <col min="12815" max="12815" width="3.09765625" style="164" customWidth="1"/>
    <col min="12816" max="13057" width="8.09765625" style="164"/>
    <col min="13058" max="13058" width="1.59765625" style="164" customWidth="1"/>
    <col min="13059" max="13059" width="11.59765625" style="164" customWidth="1"/>
    <col min="13060" max="13063" width="5.09765625" style="164" customWidth="1"/>
    <col min="13064" max="13064" width="7.296875" style="164" customWidth="1"/>
    <col min="13065" max="13065" width="8.69921875" style="164" customWidth="1"/>
    <col min="13066" max="13066" width="3.69921875" style="164" customWidth="1"/>
    <col min="13067" max="13067" width="7.296875" style="164" customWidth="1"/>
    <col min="13068" max="13069" width="8.69921875" style="164" customWidth="1"/>
    <col min="13070" max="13070" width="1.59765625" style="164" customWidth="1"/>
    <col min="13071" max="13071" width="3.09765625" style="164" customWidth="1"/>
    <col min="13072" max="13313" width="8.09765625" style="164"/>
    <col min="13314" max="13314" width="1.59765625" style="164" customWidth="1"/>
    <col min="13315" max="13315" width="11.59765625" style="164" customWidth="1"/>
    <col min="13316" max="13319" width="5.09765625" style="164" customWidth="1"/>
    <col min="13320" max="13320" width="7.296875" style="164" customWidth="1"/>
    <col min="13321" max="13321" width="8.69921875" style="164" customWidth="1"/>
    <col min="13322" max="13322" width="3.69921875" style="164" customWidth="1"/>
    <col min="13323" max="13323" width="7.296875" style="164" customWidth="1"/>
    <col min="13324" max="13325" width="8.69921875" style="164" customWidth="1"/>
    <col min="13326" max="13326" width="1.59765625" style="164" customWidth="1"/>
    <col min="13327" max="13327" width="3.09765625" style="164" customWidth="1"/>
    <col min="13328" max="13569" width="8.09765625" style="164"/>
    <col min="13570" max="13570" width="1.59765625" style="164" customWidth="1"/>
    <col min="13571" max="13571" width="11.59765625" style="164" customWidth="1"/>
    <col min="13572" max="13575" width="5.09765625" style="164" customWidth="1"/>
    <col min="13576" max="13576" width="7.296875" style="164" customWidth="1"/>
    <col min="13577" max="13577" width="8.69921875" style="164" customWidth="1"/>
    <col min="13578" max="13578" width="3.69921875" style="164" customWidth="1"/>
    <col min="13579" max="13579" width="7.296875" style="164" customWidth="1"/>
    <col min="13580" max="13581" width="8.69921875" style="164" customWidth="1"/>
    <col min="13582" max="13582" width="1.59765625" style="164" customWidth="1"/>
    <col min="13583" max="13583" width="3.09765625" style="164" customWidth="1"/>
    <col min="13584" max="13825" width="8.09765625" style="164"/>
    <col min="13826" max="13826" width="1.59765625" style="164" customWidth="1"/>
    <col min="13827" max="13827" width="11.59765625" style="164" customWidth="1"/>
    <col min="13828" max="13831" width="5.09765625" style="164" customWidth="1"/>
    <col min="13832" max="13832" width="7.296875" style="164" customWidth="1"/>
    <col min="13833" max="13833" width="8.69921875" style="164" customWidth="1"/>
    <col min="13834" max="13834" width="3.69921875" style="164" customWidth="1"/>
    <col min="13835" max="13835" width="7.296875" style="164" customWidth="1"/>
    <col min="13836" max="13837" width="8.69921875" style="164" customWidth="1"/>
    <col min="13838" max="13838" width="1.59765625" style="164" customWidth="1"/>
    <col min="13839" max="13839" width="3.09765625" style="164" customWidth="1"/>
    <col min="13840" max="14081" width="8.09765625" style="164"/>
    <col min="14082" max="14082" width="1.59765625" style="164" customWidth="1"/>
    <col min="14083" max="14083" width="11.59765625" style="164" customWidth="1"/>
    <col min="14084" max="14087" width="5.09765625" style="164" customWidth="1"/>
    <col min="14088" max="14088" width="7.296875" style="164" customWidth="1"/>
    <col min="14089" max="14089" width="8.69921875" style="164" customWidth="1"/>
    <col min="14090" max="14090" width="3.69921875" style="164" customWidth="1"/>
    <col min="14091" max="14091" width="7.296875" style="164" customWidth="1"/>
    <col min="14092" max="14093" width="8.69921875" style="164" customWidth="1"/>
    <col min="14094" max="14094" width="1.59765625" style="164" customWidth="1"/>
    <col min="14095" max="14095" width="3.09765625" style="164" customWidth="1"/>
    <col min="14096" max="14337" width="8.09765625" style="164"/>
    <col min="14338" max="14338" width="1.59765625" style="164" customWidth="1"/>
    <col min="14339" max="14339" width="11.59765625" style="164" customWidth="1"/>
    <col min="14340" max="14343" width="5.09765625" style="164" customWidth="1"/>
    <col min="14344" max="14344" width="7.296875" style="164" customWidth="1"/>
    <col min="14345" max="14345" width="8.69921875" style="164" customWidth="1"/>
    <col min="14346" max="14346" width="3.69921875" style="164" customWidth="1"/>
    <col min="14347" max="14347" width="7.296875" style="164" customWidth="1"/>
    <col min="14348" max="14349" width="8.69921875" style="164" customWidth="1"/>
    <col min="14350" max="14350" width="1.59765625" style="164" customWidth="1"/>
    <col min="14351" max="14351" width="3.09765625" style="164" customWidth="1"/>
    <col min="14352" max="14593" width="8.09765625" style="164"/>
    <col min="14594" max="14594" width="1.59765625" style="164" customWidth="1"/>
    <col min="14595" max="14595" width="11.59765625" style="164" customWidth="1"/>
    <col min="14596" max="14599" width="5.09765625" style="164" customWidth="1"/>
    <col min="14600" max="14600" width="7.296875" style="164" customWidth="1"/>
    <col min="14601" max="14601" width="8.69921875" style="164" customWidth="1"/>
    <col min="14602" max="14602" width="3.69921875" style="164" customWidth="1"/>
    <col min="14603" max="14603" width="7.296875" style="164" customWidth="1"/>
    <col min="14604" max="14605" width="8.69921875" style="164" customWidth="1"/>
    <col min="14606" max="14606" width="1.59765625" style="164" customWidth="1"/>
    <col min="14607" max="14607" width="3.09765625" style="164" customWidth="1"/>
    <col min="14608" max="14849" width="8.09765625" style="164"/>
    <col min="14850" max="14850" width="1.59765625" style="164" customWidth="1"/>
    <col min="14851" max="14851" width="11.59765625" style="164" customWidth="1"/>
    <col min="14852" max="14855" width="5.09765625" style="164" customWidth="1"/>
    <col min="14856" max="14856" width="7.296875" style="164" customWidth="1"/>
    <col min="14857" max="14857" width="8.69921875" style="164" customWidth="1"/>
    <col min="14858" max="14858" width="3.69921875" style="164" customWidth="1"/>
    <col min="14859" max="14859" width="7.296875" style="164" customWidth="1"/>
    <col min="14860" max="14861" width="8.69921875" style="164" customWidth="1"/>
    <col min="14862" max="14862" width="1.59765625" style="164" customWidth="1"/>
    <col min="14863" max="14863" width="3.09765625" style="164" customWidth="1"/>
    <col min="14864" max="15105" width="8.09765625" style="164"/>
    <col min="15106" max="15106" width="1.59765625" style="164" customWidth="1"/>
    <col min="15107" max="15107" width="11.59765625" style="164" customWidth="1"/>
    <col min="15108" max="15111" width="5.09765625" style="164" customWidth="1"/>
    <col min="15112" max="15112" width="7.296875" style="164" customWidth="1"/>
    <col min="15113" max="15113" width="8.69921875" style="164" customWidth="1"/>
    <col min="15114" max="15114" width="3.69921875" style="164" customWidth="1"/>
    <col min="15115" max="15115" width="7.296875" style="164" customWidth="1"/>
    <col min="15116" max="15117" width="8.69921875" style="164" customWidth="1"/>
    <col min="15118" max="15118" width="1.59765625" style="164" customWidth="1"/>
    <col min="15119" max="15119" width="3.09765625" style="164" customWidth="1"/>
    <col min="15120" max="15361" width="8.09765625" style="164"/>
    <col min="15362" max="15362" width="1.59765625" style="164" customWidth="1"/>
    <col min="15363" max="15363" width="11.59765625" style="164" customWidth="1"/>
    <col min="15364" max="15367" width="5.09765625" style="164" customWidth="1"/>
    <col min="15368" max="15368" width="7.296875" style="164" customWidth="1"/>
    <col min="15369" max="15369" width="8.69921875" style="164" customWidth="1"/>
    <col min="15370" max="15370" width="3.69921875" style="164" customWidth="1"/>
    <col min="15371" max="15371" width="7.296875" style="164" customWidth="1"/>
    <col min="15372" max="15373" width="8.69921875" style="164" customWidth="1"/>
    <col min="15374" max="15374" width="1.59765625" style="164" customWidth="1"/>
    <col min="15375" max="15375" width="3.09765625" style="164" customWidth="1"/>
    <col min="15376" max="15617" width="8.09765625" style="164"/>
    <col min="15618" max="15618" width="1.59765625" style="164" customWidth="1"/>
    <col min="15619" max="15619" width="11.59765625" style="164" customWidth="1"/>
    <col min="15620" max="15623" width="5.09765625" style="164" customWidth="1"/>
    <col min="15624" max="15624" width="7.296875" style="164" customWidth="1"/>
    <col min="15625" max="15625" width="8.69921875" style="164" customWidth="1"/>
    <col min="15626" max="15626" width="3.69921875" style="164" customWidth="1"/>
    <col min="15627" max="15627" width="7.296875" style="164" customWidth="1"/>
    <col min="15628" max="15629" width="8.69921875" style="164" customWidth="1"/>
    <col min="15630" max="15630" width="1.59765625" style="164" customWidth="1"/>
    <col min="15631" max="15631" width="3.09765625" style="164" customWidth="1"/>
    <col min="15632" max="15873" width="8.09765625" style="164"/>
    <col min="15874" max="15874" width="1.59765625" style="164" customWidth="1"/>
    <col min="15875" max="15875" width="11.59765625" style="164" customWidth="1"/>
    <col min="15876" max="15879" width="5.09765625" style="164" customWidth="1"/>
    <col min="15880" max="15880" width="7.296875" style="164" customWidth="1"/>
    <col min="15881" max="15881" width="8.69921875" style="164" customWidth="1"/>
    <col min="15882" max="15882" width="3.69921875" style="164" customWidth="1"/>
    <col min="15883" max="15883" width="7.296875" style="164" customWidth="1"/>
    <col min="15884" max="15885" width="8.69921875" style="164" customWidth="1"/>
    <col min="15886" max="15886" width="1.59765625" style="164" customWidth="1"/>
    <col min="15887" max="15887" width="3.09765625" style="164" customWidth="1"/>
    <col min="15888" max="16129" width="8.09765625" style="164"/>
    <col min="16130" max="16130" width="1.59765625" style="164" customWidth="1"/>
    <col min="16131" max="16131" width="11.59765625" style="164" customWidth="1"/>
    <col min="16132" max="16135" width="5.09765625" style="164" customWidth="1"/>
    <col min="16136" max="16136" width="7.296875" style="164" customWidth="1"/>
    <col min="16137" max="16137" width="8.69921875" style="164" customWidth="1"/>
    <col min="16138" max="16138" width="3.69921875" style="164" customWidth="1"/>
    <col min="16139" max="16139" width="7.296875" style="164" customWidth="1"/>
    <col min="16140" max="16141" width="8.69921875" style="164" customWidth="1"/>
    <col min="16142" max="16142" width="1.59765625" style="164" customWidth="1"/>
    <col min="16143" max="16143" width="3.09765625" style="164" customWidth="1"/>
    <col min="16144" max="16384" width="8.09765625" style="164"/>
  </cols>
  <sheetData>
    <row r="1" spans="2:15" s="266" customFormat="1" ht="25.2" customHeight="1" x14ac:dyDescent="0.2">
      <c r="B1" s="1" t="s">
        <v>228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5" s="266" customFormat="1" ht="25.2" customHeight="1" x14ac:dyDescent="0.2">
      <c r="B2" s="1" t="s">
        <v>194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2:15" ht="20.399999999999999" customHeight="1" x14ac:dyDescent="0.2">
      <c r="M3" s="160" t="s">
        <v>0</v>
      </c>
      <c r="O3" s="161"/>
    </row>
    <row r="4" spans="2:15" ht="20.399999999999999" customHeight="1" x14ac:dyDescent="0.2">
      <c r="B4" s="268" t="s">
        <v>232</v>
      </c>
    </row>
    <row r="5" spans="2:15" ht="25.2" customHeight="1" x14ac:dyDescent="0.2">
      <c r="B5" s="311" t="s">
        <v>216</v>
      </c>
      <c r="C5" s="312"/>
      <c r="D5" s="311" t="s">
        <v>196</v>
      </c>
      <c r="E5" s="411"/>
      <c r="F5" s="411"/>
      <c r="G5" s="312"/>
      <c r="H5" s="175" t="s">
        <v>15</v>
      </c>
      <c r="I5" s="311" t="s">
        <v>12</v>
      </c>
      <c r="J5" s="411"/>
      <c r="K5" s="411"/>
      <c r="L5" s="312"/>
      <c r="M5" s="173"/>
    </row>
    <row r="6" spans="2:15" ht="25.2" customHeight="1" x14ac:dyDescent="0.2">
      <c r="B6" s="414" t="s">
        <v>231</v>
      </c>
      <c r="C6" s="415"/>
      <c r="D6" s="446"/>
      <c r="E6" s="447"/>
      <c r="F6" s="447"/>
      <c r="G6" s="448"/>
      <c r="H6" s="273" t="s">
        <v>18</v>
      </c>
      <c r="I6" s="446"/>
      <c r="J6" s="447"/>
      <c r="K6" s="447"/>
      <c r="L6" s="448"/>
    </row>
    <row r="7" spans="2:15" ht="25.2" customHeight="1" x14ac:dyDescent="0.2">
      <c r="B7" s="414" t="s">
        <v>230</v>
      </c>
      <c r="C7" s="415"/>
      <c r="D7" s="416"/>
      <c r="E7" s="417"/>
      <c r="F7" s="417"/>
      <c r="G7" s="418"/>
      <c r="H7" s="269" t="s">
        <v>18</v>
      </c>
      <c r="I7" s="416"/>
      <c r="J7" s="417"/>
      <c r="K7" s="417"/>
      <c r="L7" s="418"/>
    </row>
    <row r="8" spans="2:15" ht="25.2" customHeight="1" x14ac:dyDescent="0.2">
      <c r="B8" s="414"/>
      <c r="C8" s="415"/>
      <c r="D8" s="422"/>
      <c r="E8" s="423"/>
      <c r="F8" s="423"/>
      <c r="G8" s="424"/>
      <c r="H8" s="274" t="s">
        <v>18</v>
      </c>
      <c r="I8" s="422"/>
      <c r="J8" s="423"/>
      <c r="K8" s="423"/>
      <c r="L8" s="424"/>
    </row>
    <row r="9" spans="2:15" ht="20.399999999999999" customHeight="1" x14ac:dyDescent="0.2">
      <c r="B9" s="303" t="s">
        <v>197</v>
      </c>
      <c r="C9" s="173"/>
      <c r="D9" s="37"/>
      <c r="E9" s="37"/>
      <c r="F9" s="37"/>
      <c r="G9" s="37"/>
      <c r="H9" s="268"/>
      <c r="I9" s="268"/>
      <c r="J9" s="268"/>
      <c r="K9" s="268"/>
      <c r="L9" s="268"/>
      <c r="M9" s="268"/>
    </row>
    <row r="10" spans="2:15" ht="16.2" customHeight="1" x14ac:dyDescent="0.2">
      <c r="B10" s="303" t="s">
        <v>198</v>
      </c>
      <c r="C10" s="37"/>
      <c r="D10" s="37"/>
      <c r="E10" s="37"/>
      <c r="F10" s="37"/>
      <c r="G10" s="268"/>
      <c r="H10" s="268"/>
      <c r="I10" s="268"/>
      <c r="J10" s="268"/>
      <c r="K10" s="268"/>
      <c r="L10" s="268"/>
    </row>
    <row r="11" spans="2:15" ht="20.399999999999999" customHeight="1" x14ac:dyDescent="0.2">
      <c r="F11" s="272"/>
      <c r="G11" s="272"/>
      <c r="H11" s="272"/>
      <c r="I11" s="275"/>
      <c r="J11" s="275"/>
      <c r="K11" s="272"/>
      <c r="L11" s="272"/>
    </row>
    <row r="12" spans="2:15" ht="20.399999999999999" customHeight="1" x14ac:dyDescent="0.2">
      <c r="B12" s="268" t="s">
        <v>233</v>
      </c>
    </row>
    <row r="13" spans="2:15" ht="25.2" customHeight="1" x14ac:dyDescent="0.2">
      <c r="B13" s="311" t="s">
        <v>216</v>
      </c>
      <c r="C13" s="312"/>
      <c r="D13" s="311" t="s">
        <v>196</v>
      </c>
      <c r="E13" s="411"/>
      <c r="F13" s="411"/>
      <c r="G13" s="312"/>
      <c r="H13" s="175" t="s">
        <v>15</v>
      </c>
      <c r="I13" s="311" t="s">
        <v>196</v>
      </c>
      <c r="J13" s="411"/>
      <c r="K13" s="411"/>
      <c r="L13" s="312"/>
      <c r="M13" s="175" t="s">
        <v>15</v>
      </c>
    </row>
    <row r="14" spans="2:15" ht="25.2" customHeight="1" x14ac:dyDescent="0.2">
      <c r="B14" s="414" t="s">
        <v>229</v>
      </c>
      <c r="C14" s="415"/>
      <c r="D14" s="416"/>
      <c r="E14" s="417"/>
      <c r="F14" s="417"/>
      <c r="G14" s="418"/>
      <c r="H14" s="269" t="s">
        <v>18</v>
      </c>
      <c r="I14" s="416"/>
      <c r="J14" s="417"/>
      <c r="K14" s="417"/>
      <c r="L14" s="418"/>
      <c r="M14" s="269" t="s">
        <v>18</v>
      </c>
    </row>
    <row r="15" spans="2:15" ht="25.2" customHeight="1" x14ac:dyDescent="0.2">
      <c r="B15" s="414"/>
      <c r="C15" s="415"/>
      <c r="D15" s="440"/>
      <c r="E15" s="441"/>
      <c r="F15" s="441"/>
      <c r="G15" s="442"/>
      <c r="H15" s="270" t="s">
        <v>18</v>
      </c>
      <c r="I15" s="440"/>
      <c r="J15" s="441"/>
      <c r="K15" s="441"/>
      <c r="L15" s="442"/>
      <c r="M15" s="270" t="s">
        <v>18</v>
      </c>
    </row>
    <row r="16" spans="2:15" ht="25.2" customHeight="1" x14ac:dyDescent="0.2">
      <c r="B16" s="414" t="s">
        <v>230</v>
      </c>
      <c r="C16" s="415"/>
      <c r="D16" s="416"/>
      <c r="E16" s="417"/>
      <c r="F16" s="417"/>
      <c r="G16" s="418"/>
      <c r="H16" s="269" t="s">
        <v>18</v>
      </c>
      <c r="I16" s="416"/>
      <c r="J16" s="417"/>
      <c r="K16" s="417"/>
      <c r="L16" s="418"/>
      <c r="M16" s="269" t="s">
        <v>18</v>
      </c>
    </row>
    <row r="17" spans="2:13" ht="25.2" customHeight="1" x14ac:dyDescent="0.2">
      <c r="B17" s="414"/>
      <c r="C17" s="415"/>
      <c r="D17" s="440"/>
      <c r="E17" s="441"/>
      <c r="F17" s="441"/>
      <c r="G17" s="442"/>
      <c r="H17" s="270" t="s">
        <v>18</v>
      </c>
      <c r="I17" s="440"/>
      <c r="J17" s="441"/>
      <c r="K17" s="441"/>
      <c r="L17" s="442"/>
      <c r="M17" s="270" t="s">
        <v>18</v>
      </c>
    </row>
    <row r="18" spans="2:13" ht="20.399999999999999" customHeight="1" x14ac:dyDescent="0.2">
      <c r="F18" s="271"/>
      <c r="G18" s="272"/>
      <c r="H18" s="272"/>
      <c r="I18" s="272"/>
      <c r="J18" s="272"/>
      <c r="K18" s="272"/>
    </row>
    <row r="19" spans="2:13" ht="20.399999999999999" customHeight="1" x14ac:dyDescent="0.2">
      <c r="B19" s="268" t="s">
        <v>199</v>
      </c>
    </row>
    <row r="20" spans="2:13" ht="25.2" customHeight="1" x14ac:dyDescent="0.2">
      <c r="B20" s="311" t="s">
        <v>195</v>
      </c>
      <c r="C20" s="312"/>
      <c r="D20" s="311" t="s">
        <v>196</v>
      </c>
      <c r="E20" s="411"/>
      <c r="F20" s="411"/>
      <c r="G20" s="312"/>
      <c r="H20" s="431" t="s">
        <v>200</v>
      </c>
      <c r="I20" s="432"/>
      <c r="J20" s="432"/>
      <c r="K20" s="432"/>
      <c r="L20" s="433"/>
    </row>
    <row r="21" spans="2:13" ht="25.2" customHeight="1" x14ac:dyDescent="0.2">
      <c r="B21" s="414" t="s">
        <v>229</v>
      </c>
      <c r="C21" s="415"/>
      <c r="D21" s="434"/>
      <c r="E21" s="435"/>
      <c r="F21" s="435"/>
      <c r="G21" s="436"/>
      <c r="H21" s="437" t="s">
        <v>201</v>
      </c>
      <c r="I21" s="438"/>
      <c r="J21" s="438"/>
      <c r="K21" s="438"/>
      <c r="L21" s="439"/>
    </row>
    <row r="22" spans="2:13" ht="25.2" customHeight="1" x14ac:dyDescent="0.2">
      <c r="B22" s="414"/>
      <c r="C22" s="415"/>
      <c r="D22" s="440"/>
      <c r="E22" s="441"/>
      <c r="F22" s="441"/>
      <c r="G22" s="442"/>
      <c r="H22" s="443" t="s">
        <v>201</v>
      </c>
      <c r="I22" s="444"/>
      <c r="J22" s="444"/>
      <c r="K22" s="444"/>
      <c r="L22" s="445"/>
    </row>
    <row r="23" spans="2:13" ht="25.2" customHeight="1" x14ac:dyDescent="0.2">
      <c r="B23" s="414" t="s">
        <v>230</v>
      </c>
      <c r="C23" s="415"/>
      <c r="D23" s="416"/>
      <c r="E23" s="417"/>
      <c r="F23" s="417"/>
      <c r="G23" s="418"/>
      <c r="H23" s="419" t="s">
        <v>201</v>
      </c>
      <c r="I23" s="420"/>
      <c r="J23" s="420"/>
      <c r="K23" s="420"/>
      <c r="L23" s="421"/>
    </row>
    <row r="24" spans="2:13" ht="25.2" customHeight="1" x14ac:dyDescent="0.2">
      <c r="B24" s="414"/>
      <c r="C24" s="415"/>
      <c r="D24" s="422"/>
      <c r="E24" s="423"/>
      <c r="F24" s="423"/>
      <c r="G24" s="424"/>
      <c r="H24" s="425" t="s">
        <v>201</v>
      </c>
      <c r="I24" s="426"/>
      <c r="J24" s="426"/>
      <c r="K24" s="426"/>
      <c r="L24" s="427"/>
    </row>
    <row r="25" spans="2:13" ht="20.399999999999999" customHeight="1" x14ac:dyDescent="0.2">
      <c r="B25" s="303" t="s">
        <v>248</v>
      </c>
      <c r="C25" s="266"/>
      <c r="D25" s="266"/>
      <c r="E25" s="266"/>
      <c r="F25" s="266"/>
      <c r="G25" s="266"/>
      <c r="H25" s="266"/>
      <c r="I25" s="266"/>
      <c r="J25" s="266"/>
      <c r="K25" s="266"/>
      <c r="M25" s="266"/>
    </row>
    <row r="26" spans="2:13" ht="20.399999999999999" customHeight="1" x14ac:dyDescent="0.2">
      <c r="B26" s="276" t="s">
        <v>249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</row>
    <row r="27" spans="2:13" ht="20.399999999999999" customHeight="1" x14ac:dyDescent="0.2">
      <c r="B27" s="304" t="s">
        <v>250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</row>
    <row r="28" spans="2:13" ht="10.199999999999999" customHeight="1" x14ac:dyDescent="0.2">
      <c r="B28" s="304"/>
      <c r="C28" s="266"/>
      <c r="D28" s="266"/>
      <c r="E28" s="266"/>
      <c r="F28" s="266"/>
      <c r="G28" s="266"/>
      <c r="H28" s="266"/>
      <c r="I28" s="266"/>
      <c r="J28" s="266"/>
      <c r="K28" s="266"/>
      <c r="L28" s="266"/>
    </row>
    <row r="29" spans="2:13" ht="25.2" customHeight="1" x14ac:dyDescent="0.2">
      <c r="C29" s="277"/>
      <c r="D29" s="311" t="s">
        <v>202</v>
      </c>
      <c r="E29" s="411"/>
      <c r="F29" s="411"/>
      <c r="G29" s="428"/>
      <c r="H29" s="429"/>
      <c r="I29" s="429"/>
      <c r="J29" s="430"/>
      <c r="K29" s="162"/>
      <c r="L29" s="37"/>
      <c r="M29" s="37"/>
    </row>
    <row r="30" spans="2:13" ht="25.8" customHeight="1" x14ac:dyDescent="0.2">
      <c r="C30" s="174"/>
      <c r="D30" s="311" t="s">
        <v>203</v>
      </c>
      <c r="E30" s="411"/>
      <c r="F30" s="411"/>
      <c r="G30" s="326"/>
      <c r="H30" s="409"/>
      <c r="I30" s="409"/>
      <c r="J30" s="327"/>
      <c r="K30" s="162"/>
      <c r="L30" s="37"/>
      <c r="M30" s="37"/>
    </row>
    <row r="31" spans="2:13" ht="25.8" customHeight="1" x14ac:dyDescent="0.2">
      <c r="C31" s="277"/>
      <c r="D31" s="412" t="s">
        <v>204</v>
      </c>
      <c r="E31" s="413"/>
      <c r="F31" s="413"/>
      <c r="G31" s="428"/>
      <c r="H31" s="429"/>
      <c r="I31" s="429"/>
      <c r="J31" s="430"/>
      <c r="K31" s="279"/>
      <c r="L31" s="173"/>
      <c r="M31" s="173"/>
    </row>
    <row r="32" spans="2:13" ht="20.399999999999999" customHeight="1" x14ac:dyDescent="0.2">
      <c r="B32" s="173"/>
      <c r="C32" s="173"/>
      <c r="D32" s="280"/>
      <c r="E32" s="280"/>
      <c r="F32" s="173"/>
      <c r="G32" s="173"/>
      <c r="H32" s="173"/>
      <c r="I32" s="173"/>
      <c r="J32" s="173"/>
      <c r="K32" s="173"/>
      <c r="L32" s="173"/>
    </row>
    <row r="33" spans="2:3" ht="21" customHeight="1" x14ac:dyDescent="0.2">
      <c r="B33" s="173"/>
      <c r="C33" s="173"/>
    </row>
    <row r="34" spans="2:3" ht="25.8" customHeight="1" x14ac:dyDescent="0.2">
      <c r="B34" s="173"/>
      <c r="C34" s="173"/>
    </row>
    <row r="35" spans="2:3" ht="25.8" customHeight="1" x14ac:dyDescent="0.2">
      <c r="B35" s="173"/>
      <c r="C35" s="173"/>
    </row>
    <row r="36" spans="2:3" ht="25.8" customHeight="1" x14ac:dyDescent="0.2">
      <c r="B36" s="173"/>
      <c r="C36" s="173"/>
    </row>
  </sheetData>
  <mergeCells count="43">
    <mergeCell ref="B5:C5"/>
    <mergeCell ref="D5:G5"/>
    <mergeCell ref="I5:L5"/>
    <mergeCell ref="B13:C13"/>
    <mergeCell ref="D13:G13"/>
    <mergeCell ref="I13:L13"/>
    <mergeCell ref="B6:C6"/>
    <mergeCell ref="D6:G6"/>
    <mergeCell ref="I6:L6"/>
    <mergeCell ref="B7:C8"/>
    <mergeCell ref="D7:G7"/>
    <mergeCell ref="I7:L7"/>
    <mergeCell ref="D8:G8"/>
    <mergeCell ref="I8:L8"/>
    <mergeCell ref="B14:C15"/>
    <mergeCell ref="D14:G14"/>
    <mergeCell ref="I14:L14"/>
    <mergeCell ref="D15:G15"/>
    <mergeCell ref="I15:L15"/>
    <mergeCell ref="B16:C17"/>
    <mergeCell ref="D16:G16"/>
    <mergeCell ref="I16:L16"/>
    <mergeCell ref="D17:G17"/>
    <mergeCell ref="I17:L17"/>
    <mergeCell ref="B20:C20"/>
    <mergeCell ref="D20:G20"/>
    <mergeCell ref="H20:L20"/>
    <mergeCell ref="B21:C22"/>
    <mergeCell ref="D21:G21"/>
    <mergeCell ref="H21:L21"/>
    <mergeCell ref="D22:G22"/>
    <mergeCell ref="H22:L22"/>
    <mergeCell ref="D30:F30"/>
    <mergeCell ref="D31:F31"/>
    <mergeCell ref="B23:C24"/>
    <mergeCell ref="D23:G23"/>
    <mergeCell ref="H23:L23"/>
    <mergeCell ref="D24:G24"/>
    <mergeCell ref="H24:L24"/>
    <mergeCell ref="D29:F29"/>
    <mergeCell ref="G29:J29"/>
    <mergeCell ref="G30:J30"/>
    <mergeCell ref="G31:J31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scale="98" orientation="portrait" blackAndWhite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D71D-1C2F-4DD6-9E05-66765B90F149}">
  <sheetPr>
    <tabColor rgb="FF66FFFF"/>
  </sheetPr>
  <dimension ref="B1:K25"/>
  <sheetViews>
    <sheetView tabSelected="1" view="pageBreakPreview" zoomScaleNormal="100" zoomScaleSheetLayoutView="100" workbookViewId="0">
      <selection activeCell="F3" sqref="F3"/>
    </sheetView>
  </sheetViews>
  <sheetFormatPr defaultColWidth="8.09765625" defaultRowHeight="25.2" customHeight="1" x14ac:dyDescent="0.2"/>
  <cols>
    <col min="1" max="1" width="2.69921875" style="164" customWidth="1"/>
    <col min="2" max="2" width="9.796875" style="164" customWidth="1"/>
    <col min="3" max="3" width="17.296875" style="164" customWidth="1"/>
    <col min="4" max="4" width="9.19921875" style="164" customWidth="1"/>
    <col min="5" max="5" width="7.8984375" style="164" customWidth="1"/>
    <col min="6" max="6" width="11.5" style="164" customWidth="1"/>
    <col min="7" max="7" width="4.69921875" style="164" customWidth="1"/>
    <col min="8" max="8" width="7" style="164" customWidth="1"/>
    <col min="9" max="9" width="7.5" style="164" customWidth="1"/>
    <col min="10" max="10" width="2.69921875" style="164" customWidth="1"/>
    <col min="11" max="11" width="3.09765625" style="164" customWidth="1"/>
    <col min="12" max="254" width="8.09765625" style="164"/>
    <col min="255" max="255" width="1.59765625" style="164" customWidth="1"/>
    <col min="256" max="256" width="11.59765625" style="164" customWidth="1"/>
    <col min="257" max="260" width="5.09765625" style="164" customWidth="1"/>
    <col min="261" max="261" width="7.296875" style="164" customWidth="1"/>
    <col min="262" max="262" width="11.5" style="164" customWidth="1"/>
    <col min="263" max="263" width="7.296875" style="164" customWidth="1"/>
    <col min="264" max="265" width="8.69921875" style="164" customWidth="1"/>
    <col min="266" max="266" width="1.59765625" style="164" customWidth="1"/>
    <col min="267" max="267" width="3.09765625" style="164" customWidth="1"/>
    <col min="268" max="510" width="8.09765625" style="164"/>
    <col min="511" max="511" width="1.59765625" style="164" customWidth="1"/>
    <col min="512" max="512" width="11.59765625" style="164" customWidth="1"/>
    <col min="513" max="516" width="5.09765625" style="164" customWidth="1"/>
    <col min="517" max="517" width="7.296875" style="164" customWidth="1"/>
    <col min="518" max="518" width="11.5" style="164" customWidth="1"/>
    <col min="519" max="519" width="7.296875" style="164" customWidth="1"/>
    <col min="520" max="521" width="8.69921875" style="164" customWidth="1"/>
    <col min="522" max="522" width="1.59765625" style="164" customWidth="1"/>
    <col min="523" max="523" width="3.09765625" style="164" customWidth="1"/>
    <col min="524" max="766" width="8.09765625" style="164"/>
    <col min="767" max="767" width="1.59765625" style="164" customWidth="1"/>
    <col min="768" max="768" width="11.59765625" style="164" customWidth="1"/>
    <col min="769" max="772" width="5.09765625" style="164" customWidth="1"/>
    <col min="773" max="773" width="7.296875" style="164" customWidth="1"/>
    <col min="774" max="774" width="11.5" style="164" customWidth="1"/>
    <col min="775" max="775" width="7.296875" style="164" customWidth="1"/>
    <col min="776" max="777" width="8.69921875" style="164" customWidth="1"/>
    <col min="778" max="778" width="1.59765625" style="164" customWidth="1"/>
    <col min="779" max="779" width="3.09765625" style="164" customWidth="1"/>
    <col min="780" max="1022" width="8.09765625" style="164"/>
    <col min="1023" max="1023" width="1.59765625" style="164" customWidth="1"/>
    <col min="1024" max="1024" width="11.59765625" style="164" customWidth="1"/>
    <col min="1025" max="1028" width="5.09765625" style="164" customWidth="1"/>
    <col min="1029" max="1029" width="7.296875" style="164" customWidth="1"/>
    <col min="1030" max="1030" width="11.5" style="164" customWidth="1"/>
    <col min="1031" max="1031" width="7.296875" style="164" customWidth="1"/>
    <col min="1032" max="1033" width="8.69921875" style="164" customWidth="1"/>
    <col min="1034" max="1034" width="1.59765625" style="164" customWidth="1"/>
    <col min="1035" max="1035" width="3.09765625" style="164" customWidth="1"/>
    <col min="1036" max="1278" width="8.09765625" style="164"/>
    <col min="1279" max="1279" width="1.59765625" style="164" customWidth="1"/>
    <col min="1280" max="1280" width="11.59765625" style="164" customWidth="1"/>
    <col min="1281" max="1284" width="5.09765625" style="164" customWidth="1"/>
    <col min="1285" max="1285" width="7.296875" style="164" customWidth="1"/>
    <col min="1286" max="1286" width="11.5" style="164" customWidth="1"/>
    <col min="1287" max="1287" width="7.296875" style="164" customWidth="1"/>
    <col min="1288" max="1289" width="8.69921875" style="164" customWidth="1"/>
    <col min="1290" max="1290" width="1.59765625" style="164" customWidth="1"/>
    <col min="1291" max="1291" width="3.09765625" style="164" customWidth="1"/>
    <col min="1292" max="1534" width="8.09765625" style="164"/>
    <col min="1535" max="1535" width="1.59765625" style="164" customWidth="1"/>
    <col min="1536" max="1536" width="11.59765625" style="164" customWidth="1"/>
    <col min="1537" max="1540" width="5.09765625" style="164" customWidth="1"/>
    <col min="1541" max="1541" width="7.296875" style="164" customWidth="1"/>
    <col min="1542" max="1542" width="11.5" style="164" customWidth="1"/>
    <col min="1543" max="1543" width="7.296875" style="164" customWidth="1"/>
    <col min="1544" max="1545" width="8.69921875" style="164" customWidth="1"/>
    <col min="1546" max="1546" width="1.59765625" style="164" customWidth="1"/>
    <col min="1547" max="1547" width="3.09765625" style="164" customWidth="1"/>
    <col min="1548" max="1790" width="8.09765625" style="164"/>
    <col min="1791" max="1791" width="1.59765625" style="164" customWidth="1"/>
    <col min="1792" max="1792" width="11.59765625" style="164" customWidth="1"/>
    <col min="1793" max="1796" width="5.09765625" style="164" customWidth="1"/>
    <col min="1797" max="1797" width="7.296875" style="164" customWidth="1"/>
    <col min="1798" max="1798" width="11.5" style="164" customWidth="1"/>
    <col min="1799" max="1799" width="7.296875" style="164" customWidth="1"/>
    <col min="1800" max="1801" width="8.69921875" style="164" customWidth="1"/>
    <col min="1802" max="1802" width="1.59765625" style="164" customWidth="1"/>
    <col min="1803" max="1803" width="3.09765625" style="164" customWidth="1"/>
    <col min="1804" max="2046" width="8.09765625" style="164"/>
    <col min="2047" max="2047" width="1.59765625" style="164" customWidth="1"/>
    <col min="2048" max="2048" width="11.59765625" style="164" customWidth="1"/>
    <col min="2049" max="2052" width="5.09765625" style="164" customWidth="1"/>
    <col min="2053" max="2053" width="7.296875" style="164" customWidth="1"/>
    <col min="2054" max="2054" width="11.5" style="164" customWidth="1"/>
    <col min="2055" max="2055" width="7.296875" style="164" customWidth="1"/>
    <col min="2056" max="2057" width="8.69921875" style="164" customWidth="1"/>
    <col min="2058" max="2058" width="1.59765625" style="164" customWidth="1"/>
    <col min="2059" max="2059" width="3.09765625" style="164" customWidth="1"/>
    <col min="2060" max="2302" width="8.09765625" style="164"/>
    <col min="2303" max="2303" width="1.59765625" style="164" customWidth="1"/>
    <col min="2304" max="2304" width="11.59765625" style="164" customWidth="1"/>
    <col min="2305" max="2308" width="5.09765625" style="164" customWidth="1"/>
    <col min="2309" max="2309" width="7.296875" style="164" customWidth="1"/>
    <col min="2310" max="2310" width="11.5" style="164" customWidth="1"/>
    <col min="2311" max="2311" width="7.296875" style="164" customWidth="1"/>
    <col min="2312" max="2313" width="8.69921875" style="164" customWidth="1"/>
    <col min="2314" max="2314" width="1.59765625" style="164" customWidth="1"/>
    <col min="2315" max="2315" width="3.09765625" style="164" customWidth="1"/>
    <col min="2316" max="2558" width="8.09765625" style="164"/>
    <col min="2559" max="2559" width="1.59765625" style="164" customWidth="1"/>
    <col min="2560" max="2560" width="11.59765625" style="164" customWidth="1"/>
    <col min="2561" max="2564" width="5.09765625" style="164" customWidth="1"/>
    <col min="2565" max="2565" width="7.296875" style="164" customWidth="1"/>
    <col min="2566" max="2566" width="11.5" style="164" customWidth="1"/>
    <col min="2567" max="2567" width="7.296875" style="164" customWidth="1"/>
    <col min="2568" max="2569" width="8.69921875" style="164" customWidth="1"/>
    <col min="2570" max="2570" width="1.59765625" style="164" customWidth="1"/>
    <col min="2571" max="2571" width="3.09765625" style="164" customWidth="1"/>
    <col min="2572" max="2814" width="8.09765625" style="164"/>
    <col min="2815" max="2815" width="1.59765625" style="164" customWidth="1"/>
    <col min="2816" max="2816" width="11.59765625" style="164" customWidth="1"/>
    <col min="2817" max="2820" width="5.09765625" style="164" customWidth="1"/>
    <col min="2821" max="2821" width="7.296875" style="164" customWidth="1"/>
    <col min="2822" max="2822" width="11.5" style="164" customWidth="1"/>
    <col min="2823" max="2823" width="7.296875" style="164" customWidth="1"/>
    <col min="2824" max="2825" width="8.69921875" style="164" customWidth="1"/>
    <col min="2826" max="2826" width="1.59765625" style="164" customWidth="1"/>
    <col min="2827" max="2827" width="3.09765625" style="164" customWidth="1"/>
    <col min="2828" max="3070" width="8.09765625" style="164"/>
    <col min="3071" max="3071" width="1.59765625" style="164" customWidth="1"/>
    <col min="3072" max="3072" width="11.59765625" style="164" customWidth="1"/>
    <col min="3073" max="3076" width="5.09765625" style="164" customWidth="1"/>
    <col min="3077" max="3077" width="7.296875" style="164" customWidth="1"/>
    <col min="3078" max="3078" width="11.5" style="164" customWidth="1"/>
    <col min="3079" max="3079" width="7.296875" style="164" customWidth="1"/>
    <col min="3080" max="3081" width="8.69921875" style="164" customWidth="1"/>
    <col min="3082" max="3082" width="1.59765625" style="164" customWidth="1"/>
    <col min="3083" max="3083" width="3.09765625" style="164" customWidth="1"/>
    <col min="3084" max="3326" width="8.09765625" style="164"/>
    <col min="3327" max="3327" width="1.59765625" style="164" customWidth="1"/>
    <col min="3328" max="3328" width="11.59765625" style="164" customWidth="1"/>
    <col min="3329" max="3332" width="5.09765625" style="164" customWidth="1"/>
    <col min="3333" max="3333" width="7.296875" style="164" customWidth="1"/>
    <col min="3334" max="3334" width="11.5" style="164" customWidth="1"/>
    <col min="3335" max="3335" width="7.296875" style="164" customWidth="1"/>
    <col min="3336" max="3337" width="8.69921875" style="164" customWidth="1"/>
    <col min="3338" max="3338" width="1.59765625" style="164" customWidth="1"/>
    <col min="3339" max="3339" width="3.09765625" style="164" customWidth="1"/>
    <col min="3340" max="3582" width="8.09765625" style="164"/>
    <col min="3583" max="3583" width="1.59765625" style="164" customWidth="1"/>
    <col min="3584" max="3584" width="11.59765625" style="164" customWidth="1"/>
    <col min="3585" max="3588" width="5.09765625" style="164" customWidth="1"/>
    <col min="3589" max="3589" width="7.296875" style="164" customWidth="1"/>
    <col min="3590" max="3590" width="11.5" style="164" customWidth="1"/>
    <col min="3591" max="3591" width="7.296875" style="164" customWidth="1"/>
    <col min="3592" max="3593" width="8.69921875" style="164" customWidth="1"/>
    <col min="3594" max="3594" width="1.59765625" style="164" customWidth="1"/>
    <col min="3595" max="3595" width="3.09765625" style="164" customWidth="1"/>
    <col min="3596" max="3838" width="8.09765625" style="164"/>
    <col min="3839" max="3839" width="1.59765625" style="164" customWidth="1"/>
    <col min="3840" max="3840" width="11.59765625" style="164" customWidth="1"/>
    <col min="3841" max="3844" width="5.09765625" style="164" customWidth="1"/>
    <col min="3845" max="3845" width="7.296875" style="164" customWidth="1"/>
    <col min="3846" max="3846" width="11.5" style="164" customWidth="1"/>
    <col min="3847" max="3847" width="7.296875" style="164" customWidth="1"/>
    <col min="3848" max="3849" width="8.69921875" style="164" customWidth="1"/>
    <col min="3850" max="3850" width="1.59765625" style="164" customWidth="1"/>
    <col min="3851" max="3851" width="3.09765625" style="164" customWidth="1"/>
    <col min="3852" max="4094" width="8.09765625" style="164"/>
    <col min="4095" max="4095" width="1.59765625" style="164" customWidth="1"/>
    <col min="4096" max="4096" width="11.59765625" style="164" customWidth="1"/>
    <col min="4097" max="4100" width="5.09765625" style="164" customWidth="1"/>
    <col min="4101" max="4101" width="7.296875" style="164" customWidth="1"/>
    <col min="4102" max="4102" width="11.5" style="164" customWidth="1"/>
    <col min="4103" max="4103" width="7.296875" style="164" customWidth="1"/>
    <col min="4104" max="4105" width="8.69921875" style="164" customWidth="1"/>
    <col min="4106" max="4106" width="1.59765625" style="164" customWidth="1"/>
    <col min="4107" max="4107" width="3.09765625" style="164" customWidth="1"/>
    <col min="4108" max="4350" width="8.09765625" style="164"/>
    <col min="4351" max="4351" width="1.59765625" style="164" customWidth="1"/>
    <col min="4352" max="4352" width="11.59765625" style="164" customWidth="1"/>
    <col min="4353" max="4356" width="5.09765625" style="164" customWidth="1"/>
    <col min="4357" max="4357" width="7.296875" style="164" customWidth="1"/>
    <col min="4358" max="4358" width="11.5" style="164" customWidth="1"/>
    <col min="4359" max="4359" width="7.296875" style="164" customWidth="1"/>
    <col min="4360" max="4361" width="8.69921875" style="164" customWidth="1"/>
    <col min="4362" max="4362" width="1.59765625" style="164" customWidth="1"/>
    <col min="4363" max="4363" width="3.09765625" style="164" customWidth="1"/>
    <col min="4364" max="4606" width="8.09765625" style="164"/>
    <col min="4607" max="4607" width="1.59765625" style="164" customWidth="1"/>
    <col min="4608" max="4608" width="11.59765625" style="164" customWidth="1"/>
    <col min="4609" max="4612" width="5.09765625" style="164" customWidth="1"/>
    <col min="4613" max="4613" width="7.296875" style="164" customWidth="1"/>
    <col min="4614" max="4614" width="11.5" style="164" customWidth="1"/>
    <col min="4615" max="4615" width="7.296875" style="164" customWidth="1"/>
    <col min="4616" max="4617" width="8.69921875" style="164" customWidth="1"/>
    <col min="4618" max="4618" width="1.59765625" style="164" customWidth="1"/>
    <col min="4619" max="4619" width="3.09765625" style="164" customWidth="1"/>
    <col min="4620" max="4862" width="8.09765625" style="164"/>
    <col min="4863" max="4863" width="1.59765625" style="164" customWidth="1"/>
    <col min="4864" max="4864" width="11.59765625" style="164" customWidth="1"/>
    <col min="4865" max="4868" width="5.09765625" style="164" customWidth="1"/>
    <col min="4869" max="4869" width="7.296875" style="164" customWidth="1"/>
    <col min="4870" max="4870" width="11.5" style="164" customWidth="1"/>
    <col min="4871" max="4871" width="7.296875" style="164" customWidth="1"/>
    <col min="4872" max="4873" width="8.69921875" style="164" customWidth="1"/>
    <col min="4874" max="4874" width="1.59765625" style="164" customWidth="1"/>
    <col min="4875" max="4875" width="3.09765625" style="164" customWidth="1"/>
    <col min="4876" max="5118" width="8.09765625" style="164"/>
    <col min="5119" max="5119" width="1.59765625" style="164" customWidth="1"/>
    <col min="5120" max="5120" width="11.59765625" style="164" customWidth="1"/>
    <col min="5121" max="5124" width="5.09765625" style="164" customWidth="1"/>
    <col min="5125" max="5125" width="7.296875" style="164" customWidth="1"/>
    <col min="5126" max="5126" width="11.5" style="164" customWidth="1"/>
    <col min="5127" max="5127" width="7.296875" style="164" customWidth="1"/>
    <col min="5128" max="5129" width="8.69921875" style="164" customWidth="1"/>
    <col min="5130" max="5130" width="1.59765625" style="164" customWidth="1"/>
    <col min="5131" max="5131" width="3.09765625" style="164" customWidth="1"/>
    <col min="5132" max="5374" width="8.09765625" style="164"/>
    <col min="5375" max="5375" width="1.59765625" style="164" customWidth="1"/>
    <col min="5376" max="5376" width="11.59765625" style="164" customWidth="1"/>
    <col min="5377" max="5380" width="5.09765625" style="164" customWidth="1"/>
    <col min="5381" max="5381" width="7.296875" style="164" customWidth="1"/>
    <col min="5382" max="5382" width="11.5" style="164" customWidth="1"/>
    <col min="5383" max="5383" width="7.296875" style="164" customWidth="1"/>
    <col min="5384" max="5385" width="8.69921875" style="164" customWidth="1"/>
    <col min="5386" max="5386" width="1.59765625" style="164" customWidth="1"/>
    <col min="5387" max="5387" width="3.09765625" style="164" customWidth="1"/>
    <col min="5388" max="5630" width="8.09765625" style="164"/>
    <col min="5631" max="5631" width="1.59765625" style="164" customWidth="1"/>
    <col min="5632" max="5632" width="11.59765625" style="164" customWidth="1"/>
    <col min="5633" max="5636" width="5.09765625" style="164" customWidth="1"/>
    <col min="5637" max="5637" width="7.296875" style="164" customWidth="1"/>
    <col min="5638" max="5638" width="11.5" style="164" customWidth="1"/>
    <col min="5639" max="5639" width="7.296875" style="164" customWidth="1"/>
    <col min="5640" max="5641" width="8.69921875" style="164" customWidth="1"/>
    <col min="5642" max="5642" width="1.59765625" style="164" customWidth="1"/>
    <col min="5643" max="5643" width="3.09765625" style="164" customWidth="1"/>
    <col min="5644" max="5886" width="8.09765625" style="164"/>
    <col min="5887" max="5887" width="1.59765625" style="164" customWidth="1"/>
    <col min="5888" max="5888" width="11.59765625" style="164" customWidth="1"/>
    <col min="5889" max="5892" width="5.09765625" style="164" customWidth="1"/>
    <col min="5893" max="5893" width="7.296875" style="164" customWidth="1"/>
    <col min="5894" max="5894" width="11.5" style="164" customWidth="1"/>
    <col min="5895" max="5895" width="7.296875" style="164" customWidth="1"/>
    <col min="5896" max="5897" width="8.69921875" style="164" customWidth="1"/>
    <col min="5898" max="5898" width="1.59765625" style="164" customWidth="1"/>
    <col min="5899" max="5899" width="3.09765625" style="164" customWidth="1"/>
    <col min="5900" max="6142" width="8.09765625" style="164"/>
    <col min="6143" max="6143" width="1.59765625" style="164" customWidth="1"/>
    <col min="6144" max="6144" width="11.59765625" style="164" customWidth="1"/>
    <col min="6145" max="6148" width="5.09765625" style="164" customWidth="1"/>
    <col min="6149" max="6149" width="7.296875" style="164" customWidth="1"/>
    <col min="6150" max="6150" width="11.5" style="164" customWidth="1"/>
    <col min="6151" max="6151" width="7.296875" style="164" customWidth="1"/>
    <col min="6152" max="6153" width="8.69921875" style="164" customWidth="1"/>
    <col min="6154" max="6154" width="1.59765625" style="164" customWidth="1"/>
    <col min="6155" max="6155" width="3.09765625" style="164" customWidth="1"/>
    <col min="6156" max="6398" width="8.09765625" style="164"/>
    <col min="6399" max="6399" width="1.59765625" style="164" customWidth="1"/>
    <col min="6400" max="6400" width="11.59765625" style="164" customWidth="1"/>
    <col min="6401" max="6404" width="5.09765625" style="164" customWidth="1"/>
    <col min="6405" max="6405" width="7.296875" style="164" customWidth="1"/>
    <col min="6406" max="6406" width="11.5" style="164" customWidth="1"/>
    <col min="6407" max="6407" width="7.296875" style="164" customWidth="1"/>
    <col min="6408" max="6409" width="8.69921875" style="164" customWidth="1"/>
    <col min="6410" max="6410" width="1.59765625" style="164" customWidth="1"/>
    <col min="6411" max="6411" width="3.09765625" style="164" customWidth="1"/>
    <col min="6412" max="6654" width="8.09765625" style="164"/>
    <col min="6655" max="6655" width="1.59765625" style="164" customWidth="1"/>
    <col min="6656" max="6656" width="11.59765625" style="164" customWidth="1"/>
    <col min="6657" max="6660" width="5.09765625" style="164" customWidth="1"/>
    <col min="6661" max="6661" width="7.296875" style="164" customWidth="1"/>
    <col min="6662" max="6662" width="11.5" style="164" customWidth="1"/>
    <col min="6663" max="6663" width="7.296875" style="164" customWidth="1"/>
    <col min="6664" max="6665" width="8.69921875" style="164" customWidth="1"/>
    <col min="6666" max="6666" width="1.59765625" style="164" customWidth="1"/>
    <col min="6667" max="6667" width="3.09765625" style="164" customWidth="1"/>
    <col min="6668" max="6910" width="8.09765625" style="164"/>
    <col min="6911" max="6911" width="1.59765625" style="164" customWidth="1"/>
    <col min="6912" max="6912" width="11.59765625" style="164" customWidth="1"/>
    <col min="6913" max="6916" width="5.09765625" style="164" customWidth="1"/>
    <col min="6917" max="6917" width="7.296875" style="164" customWidth="1"/>
    <col min="6918" max="6918" width="11.5" style="164" customWidth="1"/>
    <col min="6919" max="6919" width="7.296875" style="164" customWidth="1"/>
    <col min="6920" max="6921" width="8.69921875" style="164" customWidth="1"/>
    <col min="6922" max="6922" width="1.59765625" style="164" customWidth="1"/>
    <col min="6923" max="6923" width="3.09765625" style="164" customWidth="1"/>
    <col min="6924" max="7166" width="8.09765625" style="164"/>
    <col min="7167" max="7167" width="1.59765625" style="164" customWidth="1"/>
    <col min="7168" max="7168" width="11.59765625" style="164" customWidth="1"/>
    <col min="7169" max="7172" width="5.09765625" style="164" customWidth="1"/>
    <col min="7173" max="7173" width="7.296875" style="164" customWidth="1"/>
    <col min="7174" max="7174" width="11.5" style="164" customWidth="1"/>
    <col min="7175" max="7175" width="7.296875" style="164" customWidth="1"/>
    <col min="7176" max="7177" width="8.69921875" style="164" customWidth="1"/>
    <col min="7178" max="7178" width="1.59765625" style="164" customWidth="1"/>
    <col min="7179" max="7179" width="3.09765625" style="164" customWidth="1"/>
    <col min="7180" max="7422" width="8.09765625" style="164"/>
    <col min="7423" max="7423" width="1.59765625" style="164" customWidth="1"/>
    <col min="7424" max="7424" width="11.59765625" style="164" customWidth="1"/>
    <col min="7425" max="7428" width="5.09765625" style="164" customWidth="1"/>
    <col min="7429" max="7429" width="7.296875" style="164" customWidth="1"/>
    <col min="7430" max="7430" width="11.5" style="164" customWidth="1"/>
    <col min="7431" max="7431" width="7.296875" style="164" customWidth="1"/>
    <col min="7432" max="7433" width="8.69921875" style="164" customWidth="1"/>
    <col min="7434" max="7434" width="1.59765625" style="164" customWidth="1"/>
    <col min="7435" max="7435" width="3.09765625" style="164" customWidth="1"/>
    <col min="7436" max="7678" width="8.09765625" style="164"/>
    <col min="7679" max="7679" width="1.59765625" style="164" customWidth="1"/>
    <col min="7680" max="7680" width="11.59765625" style="164" customWidth="1"/>
    <col min="7681" max="7684" width="5.09765625" style="164" customWidth="1"/>
    <col min="7685" max="7685" width="7.296875" style="164" customWidth="1"/>
    <col min="7686" max="7686" width="11.5" style="164" customWidth="1"/>
    <col min="7687" max="7687" width="7.296875" style="164" customWidth="1"/>
    <col min="7688" max="7689" width="8.69921875" style="164" customWidth="1"/>
    <col min="7690" max="7690" width="1.59765625" style="164" customWidth="1"/>
    <col min="7691" max="7691" width="3.09765625" style="164" customWidth="1"/>
    <col min="7692" max="7934" width="8.09765625" style="164"/>
    <col min="7935" max="7935" width="1.59765625" style="164" customWidth="1"/>
    <col min="7936" max="7936" width="11.59765625" style="164" customWidth="1"/>
    <col min="7937" max="7940" width="5.09765625" style="164" customWidth="1"/>
    <col min="7941" max="7941" width="7.296875" style="164" customWidth="1"/>
    <col min="7942" max="7942" width="11.5" style="164" customWidth="1"/>
    <col min="7943" max="7943" width="7.296875" style="164" customWidth="1"/>
    <col min="7944" max="7945" width="8.69921875" style="164" customWidth="1"/>
    <col min="7946" max="7946" width="1.59765625" style="164" customWidth="1"/>
    <col min="7947" max="7947" width="3.09765625" style="164" customWidth="1"/>
    <col min="7948" max="8190" width="8.09765625" style="164"/>
    <col min="8191" max="8191" width="1.59765625" style="164" customWidth="1"/>
    <col min="8192" max="8192" width="11.59765625" style="164" customWidth="1"/>
    <col min="8193" max="8196" width="5.09765625" style="164" customWidth="1"/>
    <col min="8197" max="8197" width="7.296875" style="164" customWidth="1"/>
    <col min="8198" max="8198" width="11.5" style="164" customWidth="1"/>
    <col min="8199" max="8199" width="7.296875" style="164" customWidth="1"/>
    <col min="8200" max="8201" width="8.69921875" style="164" customWidth="1"/>
    <col min="8202" max="8202" width="1.59765625" style="164" customWidth="1"/>
    <col min="8203" max="8203" width="3.09765625" style="164" customWidth="1"/>
    <col min="8204" max="8446" width="8.09765625" style="164"/>
    <col min="8447" max="8447" width="1.59765625" style="164" customWidth="1"/>
    <col min="8448" max="8448" width="11.59765625" style="164" customWidth="1"/>
    <col min="8449" max="8452" width="5.09765625" style="164" customWidth="1"/>
    <col min="8453" max="8453" width="7.296875" style="164" customWidth="1"/>
    <col min="8454" max="8454" width="11.5" style="164" customWidth="1"/>
    <col min="8455" max="8455" width="7.296875" style="164" customWidth="1"/>
    <col min="8456" max="8457" width="8.69921875" style="164" customWidth="1"/>
    <col min="8458" max="8458" width="1.59765625" style="164" customWidth="1"/>
    <col min="8459" max="8459" width="3.09765625" style="164" customWidth="1"/>
    <col min="8460" max="8702" width="8.09765625" style="164"/>
    <col min="8703" max="8703" width="1.59765625" style="164" customWidth="1"/>
    <col min="8704" max="8704" width="11.59765625" style="164" customWidth="1"/>
    <col min="8705" max="8708" width="5.09765625" style="164" customWidth="1"/>
    <col min="8709" max="8709" width="7.296875" style="164" customWidth="1"/>
    <col min="8710" max="8710" width="11.5" style="164" customWidth="1"/>
    <col min="8711" max="8711" width="7.296875" style="164" customWidth="1"/>
    <col min="8712" max="8713" width="8.69921875" style="164" customWidth="1"/>
    <col min="8714" max="8714" width="1.59765625" style="164" customWidth="1"/>
    <col min="8715" max="8715" width="3.09765625" style="164" customWidth="1"/>
    <col min="8716" max="8958" width="8.09765625" style="164"/>
    <col min="8959" max="8959" width="1.59765625" style="164" customWidth="1"/>
    <col min="8960" max="8960" width="11.59765625" style="164" customWidth="1"/>
    <col min="8961" max="8964" width="5.09765625" style="164" customWidth="1"/>
    <col min="8965" max="8965" width="7.296875" style="164" customWidth="1"/>
    <col min="8966" max="8966" width="11.5" style="164" customWidth="1"/>
    <col min="8967" max="8967" width="7.296875" style="164" customWidth="1"/>
    <col min="8968" max="8969" width="8.69921875" style="164" customWidth="1"/>
    <col min="8970" max="8970" width="1.59765625" style="164" customWidth="1"/>
    <col min="8971" max="8971" width="3.09765625" style="164" customWidth="1"/>
    <col min="8972" max="9214" width="8.09765625" style="164"/>
    <col min="9215" max="9215" width="1.59765625" style="164" customWidth="1"/>
    <col min="9216" max="9216" width="11.59765625" style="164" customWidth="1"/>
    <col min="9217" max="9220" width="5.09765625" style="164" customWidth="1"/>
    <col min="9221" max="9221" width="7.296875" style="164" customWidth="1"/>
    <col min="9222" max="9222" width="11.5" style="164" customWidth="1"/>
    <col min="9223" max="9223" width="7.296875" style="164" customWidth="1"/>
    <col min="9224" max="9225" width="8.69921875" style="164" customWidth="1"/>
    <col min="9226" max="9226" width="1.59765625" style="164" customWidth="1"/>
    <col min="9227" max="9227" width="3.09765625" style="164" customWidth="1"/>
    <col min="9228" max="9470" width="8.09765625" style="164"/>
    <col min="9471" max="9471" width="1.59765625" style="164" customWidth="1"/>
    <col min="9472" max="9472" width="11.59765625" style="164" customWidth="1"/>
    <col min="9473" max="9476" width="5.09765625" style="164" customWidth="1"/>
    <col min="9477" max="9477" width="7.296875" style="164" customWidth="1"/>
    <col min="9478" max="9478" width="11.5" style="164" customWidth="1"/>
    <col min="9479" max="9479" width="7.296875" style="164" customWidth="1"/>
    <col min="9480" max="9481" width="8.69921875" style="164" customWidth="1"/>
    <col min="9482" max="9482" width="1.59765625" style="164" customWidth="1"/>
    <col min="9483" max="9483" width="3.09765625" style="164" customWidth="1"/>
    <col min="9484" max="9726" width="8.09765625" style="164"/>
    <col min="9727" max="9727" width="1.59765625" style="164" customWidth="1"/>
    <col min="9728" max="9728" width="11.59765625" style="164" customWidth="1"/>
    <col min="9729" max="9732" width="5.09765625" style="164" customWidth="1"/>
    <col min="9733" max="9733" width="7.296875" style="164" customWidth="1"/>
    <col min="9734" max="9734" width="11.5" style="164" customWidth="1"/>
    <col min="9735" max="9735" width="7.296875" style="164" customWidth="1"/>
    <col min="9736" max="9737" width="8.69921875" style="164" customWidth="1"/>
    <col min="9738" max="9738" width="1.59765625" style="164" customWidth="1"/>
    <col min="9739" max="9739" width="3.09765625" style="164" customWidth="1"/>
    <col min="9740" max="9982" width="8.09765625" style="164"/>
    <col min="9983" max="9983" width="1.59765625" style="164" customWidth="1"/>
    <col min="9984" max="9984" width="11.59765625" style="164" customWidth="1"/>
    <col min="9985" max="9988" width="5.09765625" style="164" customWidth="1"/>
    <col min="9989" max="9989" width="7.296875" style="164" customWidth="1"/>
    <col min="9990" max="9990" width="11.5" style="164" customWidth="1"/>
    <col min="9991" max="9991" width="7.296875" style="164" customWidth="1"/>
    <col min="9992" max="9993" width="8.69921875" style="164" customWidth="1"/>
    <col min="9994" max="9994" width="1.59765625" style="164" customWidth="1"/>
    <col min="9995" max="9995" width="3.09765625" style="164" customWidth="1"/>
    <col min="9996" max="10238" width="8.09765625" style="164"/>
    <col min="10239" max="10239" width="1.59765625" style="164" customWidth="1"/>
    <col min="10240" max="10240" width="11.59765625" style="164" customWidth="1"/>
    <col min="10241" max="10244" width="5.09765625" style="164" customWidth="1"/>
    <col min="10245" max="10245" width="7.296875" style="164" customWidth="1"/>
    <col min="10246" max="10246" width="11.5" style="164" customWidth="1"/>
    <col min="10247" max="10247" width="7.296875" style="164" customWidth="1"/>
    <col min="10248" max="10249" width="8.69921875" style="164" customWidth="1"/>
    <col min="10250" max="10250" width="1.59765625" style="164" customWidth="1"/>
    <col min="10251" max="10251" width="3.09765625" style="164" customWidth="1"/>
    <col min="10252" max="10494" width="8.09765625" style="164"/>
    <col min="10495" max="10495" width="1.59765625" style="164" customWidth="1"/>
    <col min="10496" max="10496" width="11.59765625" style="164" customWidth="1"/>
    <col min="10497" max="10500" width="5.09765625" style="164" customWidth="1"/>
    <col min="10501" max="10501" width="7.296875" style="164" customWidth="1"/>
    <col min="10502" max="10502" width="11.5" style="164" customWidth="1"/>
    <col min="10503" max="10503" width="7.296875" style="164" customWidth="1"/>
    <col min="10504" max="10505" width="8.69921875" style="164" customWidth="1"/>
    <col min="10506" max="10506" width="1.59765625" style="164" customWidth="1"/>
    <col min="10507" max="10507" width="3.09765625" style="164" customWidth="1"/>
    <col min="10508" max="10750" width="8.09765625" style="164"/>
    <col min="10751" max="10751" width="1.59765625" style="164" customWidth="1"/>
    <col min="10752" max="10752" width="11.59765625" style="164" customWidth="1"/>
    <col min="10753" max="10756" width="5.09765625" style="164" customWidth="1"/>
    <col min="10757" max="10757" width="7.296875" style="164" customWidth="1"/>
    <col min="10758" max="10758" width="11.5" style="164" customWidth="1"/>
    <col min="10759" max="10759" width="7.296875" style="164" customWidth="1"/>
    <col min="10760" max="10761" width="8.69921875" style="164" customWidth="1"/>
    <col min="10762" max="10762" width="1.59765625" style="164" customWidth="1"/>
    <col min="10763" max="10763" width="3.09765625" style="164" customWidth="1"/>
    <col min="10764" max="11006" width="8.09765625" style="164"/>
    <col min="11007" max="11007" width="1.59765625" style="164" customWidth="1"/>
    <col min="11008" max="11008" width="11.59765625" style="164" customWidth="1"/>
    <col min="11009" max="11012" width="5.09765625" style="164" customWidth="1"/>
    <col min="11013" max="11013" width="7.296875" style="164" customWidth="1"/>
    <col min="11014" max="11014" width="11.5" style="164" customWidth="1"/>
    <col min="11015" max="11015" width="7.296875" style="164" customWidth="1"/>
    <col min="11016" max="11017" width="8.69921875" style="164" customWidth="1"/>
    <col min="11018" max="11018" width="1.59765625" style="164" customWidth="1"/>
    <col min="11019" max="11019" width="3.09765625" style="164" customWidth="1"/>
    <col min="11020" max="11262" width="8.09765625" style="164"/>
    <col min="11263" max="11263" width="1.59765625" style="164" customWidth="1"/>
    <col min="11264" max="11264" width="11.59765625" style="164" customWidth="1"/>
    <col min="11265" max="11268" width="5.09765625" style="164" customWidth="1"/>
    <col min="11269" max="11269" width="7.296875" style="164" customWidth="1"/>
    <col min="11270" max="11270" width="11.5" style="164" customWidth="1"/>
    <col min="11271" max="11271" width="7.296875" style="164" customWidth="1"/>
    <col min="11272" max="11273" width="8.69921875" style="164" customWidth="1"/>
    <col min="11274" max="11274" width="1.59765625" style="164" customWidth="1"/>
    <col min="11275" max="11275" width="3.09765625" style="164" customWidth="1"/>
    <col min="11276" max="11518" width="8.09765625" style="164"/>
    <col min="11519" max="11519" width="1.59765625" style="164" customWidth="1"/>
    <col min="11520" max="11520" width="11.59765625" style="164" customWidth="1"/>
    <col min="11521" max="11524" width="5.09765625" style="164" customWidth="1"/>
    <col min="11525" max="11525" width="7.296875" style="164" customWidth="1"/>
    <col min="11526" max="11526" width="11.5" style="164" customWidth="1"/>
    <col min="11527" max="11527" width="7.296875" style="164" customWidth="1"/>
    <col min="11528" max="11529" width="8.69921875" style="164" customWidth="1"/>
    <col min="11530" max="11530" width="1.59765625" style="164" customWidth="1"/>
    <col min="11531" max="11531" width="3.09765625" style="164" customWidth="1"/>
    <col min="11532" max="11774" width="8.09765625" style="164"/>
    <col min="11775" max="11775" width="1.59765625" style="164" customWidth="1"/>
    <col min="11776" max="11776" width="11.59765625" style="164" customWidth="1"/>
    <col min="11777" max="11780" width="5.09765625" style="164" customWidth="1"/>
    <col min="11781" max="11781" width="7.296875" style="164" customWidth="1"/>
    <col min="11782" max="11782" width="11.5" style="164" customWidth="1"/>
    <col min="11783" max="11783" width="7.296875" style="164" customWidth="1"/>
    <col min="11784" max="11785" width="8.69921875" style="164" customWidth="1"/>
    <col min="11786" max="11786" width="1.59765625" style="164" customWidth="1"/>
    <col min="11787" max="11787" width="3.09765625" style="164" customWidth="1"/>
    <col min="11788" max="12030" width="8.09765625" style="164"/>
    <col min="12031" max="12031" width="1.59765625" style="164" customWidth="1"/>
    <col min="12032" max="12032" width="11.59765625" style="164" customWidth="1"/>
    <col min="12033" max="12036" width="5.09765625" style="164" customWidth="1"/>
    <col min="12037" max="12037" width="7.296875" style="164" customWidth="1"/>
    <col min="12038" max="12038" width="11.5" style="164" customWidth="1"/>
    <col min="12039" max="12039" width="7.296875" style="164" customWidth="1"/>
    <col min="12040" max="12041" width="8.69921875" style="164" customWidth="1"/>
    <col min="12042" max="12042" width="1.59765625" style="164" customWidth="1"/>
    <col min="12043" max="12043" width="3.09765625" style="164" customWidth="1"/>
    <col min="12044" max="12286" width="8.09765625" style="164"/>
    <col min="12287" max="12287" width="1.59765625" style="164" customWidth="1"/>
    <col min="12288" max="12288" width="11.59765625" style="164" customWidth="1"/>
    <col min="12289" max="12292" width="5.09765625" style="164" customWidth="1"/>
    <col min="12293" max="12293" width="7.296875" style="164" customWidth="1"/>
    <col min="12294" max="12294" width="11.5" style="164" customWidth="1"/>
    <col min="12295" max="12295" width="7.296875" style="164" customWidth="1"/>
    <col min="12296" max="12297" width="8.69921875" style="164" customWidth="1"/>
    <col min="12298" max="12298" width="1.59765625" style="164" customWidth="1"/>
    <col min="12299" max="12299" width="3.09765625" style="164" customWidth="1"/>
    <col min="12300" max="12542" width="8.09765625" style="164"/>
    <col min="12543" max="12543" width="1.59765625" style="164" customWidth="1"/>
    <col min="12544" max="12544" width="11.59765625" style="164" customWidth="1"/>
    <col min="12545" max="12548" width="5.09765625" style="164" customWidth="1"/>
    <col min="12549" max="12549" width="7.296875" style="164" customWidth="1"/>
    <col min="12550" max="12550" width="11.5" style="164" customWidth="1"/>
    <col min="12551" max="12551" width="7.296875" style="164" customWidth="1"/>
    <col min="12552" max="12553" width="8.69921875" style="164" customWidth="1"/>
    <col min="12554" max="12554" width="1.59765625" style="164" customWidth="1"/>
    <col min="12555" max="12555" width="3.09765625" style="164" customWidth="1"/>
    <col min="12556" max="12798" width="8.09765625" style="164"/>
    <col min="12799" max="12799" width="1.59765625" style="164" customWidth="1"/>
    <col min="12800" max="12800" width="11.59765625" style="164" customWidth="1"/>
    <col min="12801" max="12804" width="5.09765625" style="164" customWidth="1"/>
    <col min="12805" max="12805" width="7.296875" style="164" customWidth="1"/>
    <col min="12806" max="12806" width="11.5" style="164" customWidth="1"/>
    <col min="12807" max="12807" width="7.296875" style="164" customWidth="1"/>
    <col min="12808" max="12809" width="8.69921875" style="164" customWidth="1"/>
    <col min="12810" max="12810" width="1.59765625" style="164" customWidth="1"/>
    <col min="12811" max="12811" width="3.09765625" style="164" customWidth="1"/>
    <col min="12812" max="13054" width="8.09765625" style="164"/>
    <col min="13055" max="13055" width="1.59765625" style="164" customWidth="1"/>
    <col min="13056" max="13056" width="11.59765625" style="164" customWidth="1"/>
    <col min="13057" max="13060" width="5.09765625" style="164" customWidth="1"/>
    <col min="13061" max="13061" width="7.296875" style="164" customWidth="1"/>
    <col min="13062" max="13062" width="11.5" style="164" customWidth="1"/>
    <col min="13063" max="13063" width="7.296875" style="164" customWidth="1"/>
    <col min="13064" max="13065" width="8.69921875" style="164" customWidth="1"/>
    <col min="13066" max="13066" width="1.59765625" style="164" customWidth="1"/>
    <col min="13067" max="13067" width="3.09765625" style="164" customWidth="1"/>
    <col min="13068" max="13310" width="8.09765625" style="164"/>
    <col min="13311" max="13311" width="1.59765625" style="164" customWidth="1"/>
    <col min="13312" max="13312" width="11.59765625" style="164" customWidth="1"/>
    <col min="13313" max="13316" width="5.09765625" style="164" customWidth="1"/>
    <col min="13317" max="13317" width="7.296875" style="164" customWidth="1"/>
    <col min="13318" max="13318" width="11.5" style="164" customWidth="1"/>
    <col min="13319" max="13319" width="7.296875" style="164" customWidth="1"/>
    <col min="13320" max="13321" width="8.69921875" style="164" customWidth="1"/>
    <col min="13322" max="13322" width="1.59765625" style="164" customWidth="1"/>
    <col min="13323" max="13323" width="3.09765625" style="164" customWidth="1"/>
    <col min="13324" max="13566" width="8.09765625" style="164"/>
    <col min="13567" max="13567" width="1.59765625" style="164" customWidth="1"/>
    <col min="13568" max="13568" width="11.59765625" style="164" customWidth="1"/>
    <col min="13569" max="13572" width="5.09765625" style="164" customWidth="1"/>
    <col min="13573" max="13573" width="7.296875" style="164" customWidth="1"/>
    <col min="13574" max="13574" width="11.5" style="164" customWidth="1"/>
    <col min="13575" max="13575" width="7.296875" style="164" customWidth="1"/>
    <col min="13576" max="13577" width="8.69921875" style="164" customWidth="1"/>
    <col min="13578" max="13578" width="1.59765625" style="164" customWidth="1"/>
    <col min="13579" max="13579" width="3.09765625" style="164" customWidth="1"/>
    <col min="13580" max="13822" width="8.09765625" style="164"/>
    <col min="13823" max="13823" width="1.59765625" style="164" customWidth="1"/>
    <col min="13824" max="13824" width="11.59765625" style="164" customWidth="1"/>
    <col min="13825" max="13828" width="5.09765625" style="164" customWidth="1"/>
    <col min="13829" max="13829" width="7.296875" style="164" customWidth="1"/>
    <col min="13830" max="13830" width="11.5" style="164" customWidth="1"/>
    <col min="13831" max="13831" width="7.296875" style="164" customWidth="1"/>
    <col min="13832" max="13833" width="8.69921875" style="164" customWidth="1"/>
    <col min="13834" max="13834" width="1.59765625" style="164" customWidth="1"/>
    <col min="13835" max="13835" width="3.09765625" style="164" customWidth="1"/>
    <col min="13836" max="14078" width="8.09765625" style="164"/>
    <col min="14079" max="14079" width="1.59765625" style="164" customWidth="1"/>
    <col min="14080" max="14080" width="11.59765625" style="164" customWidth="1"/>
    <col min="14081" max="14084" width="5.09765625" style="164" customWidth="1"/>
    <col min="14085" max="14085" width="7.296875" style="164" customWidth="1"/>
    <col min="14086" max="14086" width="11.5" style="164" customWidth="1"/>
    <col min="14087" max="14087" width="7.296875" style="164" customWidth="1"/>
    <col min="14088" max="14089" width="8.69921875" style="164" customWidth="1"/>
    <col min="14090" max="14090" width="1.59765625" style="164" customWidth="1"/>
    <col min="14091" max="14091" width="3.09765625" style="164" customWidth="1"/>
    <col min="14092" max="14334" width="8.09765625" style="164"/>
    <col min="14335" max="14335" width="1.59765625" style="164" customWidth="1"/>
    <col min="14336" max="14336" width="11.59765625" style="164" customWidth="1"/>
    <col min="14337" max="14340" width="5.09765625" style="164" customWidth="1"/>
    <col min="14341" max="14341" width="7.296875" style="164" customWidth="1"/>
    <col min="14342" max="14342" width="11.5" style="164" customWidth="1"/>
    <col min="14343" max="14343" width="7.296875" style="164" customWidth="1"/>
    <col min="14344" max="14345" width="8.69921875" style="164" customWidth="1"/>
    <col min="14346" max="14346" width="1.59765625" style="164" customWidth="1"/>
    <col min="14347" max="14347" width="3.09765625" style="164" customWidth="1"/>
    <col min="14348" max="14590" width="8.09765625" style="164"/>
    <col min="14591" max="14591" width="1.59765625" style="164" customWidth="1"/>
    <col min="14592" max="14592" width="11.59765625" style="164" customWidth="1"/>
    <col min="14593" max="14596" width="5.09765625" style="164" customWidth="1"/>
    <col min="14597" max="14597" width="7.296875" style="164" customWidth="1"/>
    <col min="14598" max="14598" width="11.5" style="164" customWidth="1"/>
    <col min="14599" max="14599" width="7.296875" style="164" customWidth="1"/>
    <col min="14600" max="14601" width="8.69921875" style="164" customWidth="1"/>
    <col min="14602" max="14602" width="1.59765625" style="164" customWidth="1"/>
    <col min="14603" max="14603" width="3.09765625" style="164" customWidth="1"/>
    <col min="14604" max="14846" width="8.09765625" style="164"/>
    <col min="14847" max="14847" width="1.59765625" style="164" customWidth="1"/>
    <col min="14848" max="14848" width="11.59765625" style="164" customWidth="1"/>
    <col min="14849" max="14852" width="5.09765625" style="164" customWidth="1"/>
    <col min="14853" max="14853" width="7.296875" style="164" customWidth="1"/>
    <col min="14854" max="14854" width="11.5" style="164" customWidth="1"/>
    <col min="14855" max="14855" width="7.296875" style="164" customWidth="1"/>
    <col min="14856" max="14857" width="8.69921875" style="164" customWidth="1"/>
    <col min="14858" max="14858" width="1.59765625" style="164" customWidth="1"/>
    <col min="14859" max="14859" width="3.09765625" style="164" customWidth="1"/>
    <col min="14860" max="15102" width="8.09765625" style="164"/>
    <col min="15103" max="15103" width="1.59765625" style="164" customWidth="1"/>
    <col min="15104" max="15104" width="11.59765625" style="164" customWidth="1"/>
    <col min="15105" max="15108" width="5.09765625" style="164" customWidth="1"/>
    <col min="15109" max="15109" width="7.296875" style="164" customWidth="1"/>
    <col min="15110" max="15110" width="11.5" style="164" customWidth="1"/>
    <col min="15111" max="15111" width="7.296875" style="164" customWidth="1"/>
    <col min="15112" max="15113" width="8.69921875" style="164" customWidth="1"/>
    <col min="15114" max="15114" width="1.59765625" style="164" customWidth="1"/>
    <col min="15115" max="15115" width="3.09765625" style="164" customWidth="1"/>
    <col min="15116" max="15358" width="8.09765625" style="164"/>
    <col min="15359" max="15359" width="1.59765625" style="164" customWidth="1"/>
    <col min="15360" max="15360" width="11.59765625" style="164" customWidth="1"/>
    <col min="15361" max="15364" width="5.09765625" style="164" customWidth="1"/>
    <col min="15365" max="15365" width="7.296875" style="164" customWidth="1"/>
    <col min="15366" max="15366" width="11.5" style="164" customWidth="1"/>
    <col min="15367" max="15367" width="7.296875" style="164" customWidth="1"/>
    <col min="15368" max="15369" width="8.69921875" style="164" customWidth="1"/>
    <col min="15370" max="15370" width="1.59765625" style="164" customWidth="1"/>
    <col min="15371" max="15371" width="3.09765625" style="164" customWidth="1"/>
    <col min="15372" max="15614" width="8.09765625" style="164"/>
    <col min="15615" max="15615" width="1.59765625" style="164" customWidth="1"/>
    <col min="15616" max="15616" width="11.59765625" style="164" customWidth="1"/>
    <col min="15617" max="15620" width="5.09765625" style="164" customWidth="1"/>
    <col min="15621" max="15621" width="7.296875" style="164" customWidth="1"/>
    <col min="15622" max="15622" width="11.5" style="164" customWidth="1"/>
    <col min="15623" max="15623" width="7.296875" style="164" customWidth="1"/>
    <col min="15624" max="15625" width="8.69921875" style="164" customWidth="1"/>
    <col min="15626" max="15626" width="1.59765625" style="164" customWidth="1"/>
    <col min="15627" max="15627" width="3.09765625" style="164" customWidth="1"/>
    <col min="15628" max="15870" width="8.09765625" style="164"/>
    <col min="15871" max="15871" width="1.59765625" style="164" customWidth="1"/>
    <col min="15872" max="15872" width="11.59765625" style="164" customWidth="1"/>
    <col min="15873" max="15876" width="5.09765625" style="164" customWidth="1"/>
    <col min="15877" max="15877" width="7.296875" style="164" customWidth="1"/>
    <col min="15878" max="15878" width="11.5" style="164" customWidth="1"/>
    <col min="15879" max="15879" width="7.296875" style="164" customWidth="1"/>
    <col min="15880" max="15881" width="8.69921875" style="164" customWidth="1"/>
    <col min="15882" max="15882" width="1.59765625" style="164" customWidth="1"/>
    <col min="15883" max="15883" width="3.09765625" style="164" customWidth="1"/>
    <col min="15884" max="16126" width="8.09765625" style="164"/>
    <col min="16127" max="16127" width="1.59765625" style="164" customWidth="1"/>
    <col min="16128" max="16128" width="11.59765625" style="164" customWidth="1"/>
    <col min="16129" max="16132" width="5.09765625" style="164" customWidth="1"/>
    <col min="16133" max="16133" width="7.296875" style="164" customWidth="1"/>
    <col min="16134" max="16134" width="11.5" style="164" customWidth="1"/>
    <col min="16135" max="16135" width="7.296875" style="164" customWidth="1"/>
    <col min="16136" max="16137" width="8.69921875" style="164" customWidth="1"/>
    <col min="16138" max="16138" width="1.59765625" style="164" customWidth="1"/>
    <col min="16139" max="16139" width="3.09765625" style="164" customWidth="1"/>
    <col min="16140" max="16384" width="8.09765625" style="164"/>
  </cols>
  <sheetData>
    <row r="1" spans="2:11" s="266" customFormat="1" ht="25.2" customHeight="1" x14ac:dyDescent="0.2">
      <c r="B1" s="1" t="s">
        <v>227</v>
      </c>
      <c r="C1" s="1"/>
      <c r="D1" s="1"/>
      <c r="E1" s="1"/>
      <c r="F1" s="1"/>
      <c r="G1" s="1"/>
      <c r="H1" s="1"/>
      <c r="I1" s="1"/>
    </row>
    <row r="2" spans="2:11" s="266" customFormat="1" ht="25.2" customHeight="1" x14ac:dyDescent="0.2">
      <c r="B2" s="1" t="s">
        <v>205</v>
      </c>
      <c r="C2" s="1"/>
      <c r="D2" s="1"/>
      <c r="E2" s="1"/>
      <c r="F2" s="1"/>
      <c r="G2" s="1"/>
      <c r="H2" s="1"/>
      <c r="I2" s="1"/>
    </row>
    <row r="3" spans="2:11" ht="25.2" customHeight="1" x14ac:dyDescent="0.2">
      <c r="I3" s="4" t="s">
        <v>223</v>
      </c>
      <c r="K3" s="161"/>
    </row>
    <row r="4" spans="2:11" ht="25.2" customHeight="1" x14ac:dyDescent="0.2">
      <c r="I4" s="163"/>
      <c r="K4" s="161"/>
    </row>
    <row r="5" spans="2:11" s="173" customFormat="1" ht="25.2" customHeight="1" x14ac:dyDescent="0.45">
      <c r="B5" s="173" t="s">
        <v>206</v>
      </c>
    </row>
    <row r="6" spans="2:11" s="173" customFormat="1" ht="30" customHeight="1" x14ac:dyDescent="0.45">
      <c r="B6" s="311" t="s">
        <v>220</v>
      </c>
      <c r="C6" s="312"/>
      <c r="D6" s="311" t="s">
        <v>207</v>
      </c>
      <c r="E6" s="312"/>
      <c r="F6" s="311" t="s">
        <v>208</v>
      </c>
      <c r="G6" s="312"/>
      <c r="H6" s="311" t="s">
        <v>209</v>
      </c>
      <c r="I6" s="312"/>
    </row>
    <row r="7" spans="2:11" s="173" customFormat="1" ht="30" customHeight="1" x14ac:dyDescent="0.45">
      <c r="B7" s="322" t="s">
        <v>244</v>
      </c>
      <c r="C7" s="323"/>
      <c r="D7" s="283">
        <f>'(1)一般団体組手'!I6</f>
        <v>0</v>
      </c>
      <c r="E7" s="194" t="s">
        <v>210</v>
      </c>
      <c r="F7" s="281">
        <f>'(1)一般団体組手'!I7</f>
        <v>0</v>
      </c>
      <c r="G7" s="194" t="s">
        <v>7</v>
      </c>
      <c r="H7" s="311"/>
      <c r="I7" s="312"/>
    </row>
    <row r="8" spans="2:11" s="173" customFormat="1" ht="30" customHeight="1" x14ac:dyDescent="0.45">
      <c r="B8" s="322" t="s">
        <v>245</v>
      </c>
      <c r="C8" s="323"/>
      <c r="D8" s="283">
        <f>'(2)中学～一般個人'!Z8</f>
        <v>0</v>
      </c>
      <c r="E8" s="194" t="s">
        <v>20</v>
      </c>
      <c r="F8" s="281">
        <f>'(2)中学～一般個人'!Z9</f>
        <v>0</v>
      </c>
      <c r="G8" s="194" t="s">
        <v>7</v>
      </c>
      <c r="H8" s="311"/>
      <c r="I8" s="312"/>
    </row>
    <row r="9" spans="2:11" s="173" customFormat="1" ht="30" customHeight="1" x14ac:dyDescent="0.45">
      <c r="B9" s="324" t="s">
        <v>246</v>
      </c>
      <c r="C9" s="325"/>
      <c r="D9" s="283">
        <f>'(3)小学生個人'!S6</f>
        <v>0</v>
      </c>
      <c r="E9" s="194" t="s">
        <v>20</v>
      </c>
      <c r="F9" s="282">
        <f>'(3)小学生個人'!Y6</f>
        <v>0</v>
      </c>
      <c r="G9" s="194" t="s">
        <v>7</v>
      </c>
      <c r="H9" s="311"/>
      <c r="I9" s="312"/>
    </row>
    <row r="10" spans="2:11" s="173" customFormat="1" ht="30" customHeight="1" x14ac:dyDescent="0.45">
      <c r="B10" s="322" t="s">
        <v>247</v>
      </c>
      <c r="C10" s="323"/>
      <c r="D10" s="286" cm="1">
        <f t="array" ref="D10">'(4)小学生団体形'!I7:I7</f>
        <v>0</v>
      </c>
      <c r="E10" s="194" t="s">
        <v>210</v>
      </c>
      <c r="F10" s="281">
        <f>'(4)小学生団体形'!I8</f>
        <v>0</v>
      </c>
      <c r="G10" s="194" t="s">
        <v>7</v>
      </c>
      <c r="H10" s="311"/>
      <c r="I10" s="312"/>
    </row>
    <row r="11" spans="2:11" ht="30" customHeight="1" x14ac:dyDescent="0.2">
      <c r="B11" s="311" t="s">
        <v>219</v>
      </c>
      <c r="C11" s="312"/>
      <c r="D11" s="283">
        <f>SUM(D7:D10)</f>
        <v>0</v>
      </c>
      <c r="E11" s="194" t="s">
        <v>211</v>
      </c>
      <c r="F11" s="281">
        <f>SUM(F7:F10)</f>
        <v>0</v>
      </c>
      <c r="G11" s="194" t="s">
        <v>7</v>
      </c>
      <c r="H11" s="311"/>
      <c r="I11" s="312"/>
    </row>
    <row r="12" spans="2:11" ht="25.2" customHeight="1" x14ac:dyDescent="0.2">
      <c r="B12" s="261"/>
      <c r="C12" s="261"/>
      <c r="D12" s="261"/>
      <c r="E12" s="173"/>
      <c r="F12" s="173"/>
      <c r="G12" s="173"/>
    </row>
    <row r="13" spans="2:11" ht="25.2" customHeight="1" x14ac:dyDescent="0.2">
      <c r="B13" s="276"/>
      <c r="C13" s="276"/>
      <c r="D13" s="266"/>
      <c r="E13" s="266"/>
      <c r="F13" s="266"/>
      <c r="G13" s="266"/>
      <c r="H13" s="266"/>
    </row>
    <row r="14" spans="2:11" ht="25.2" customHeight="1" x14ac:dyDescent="0.2">
      <c r="C14" s="287" t="s">
        <v>212</v>
      </c>
      <c r="D14" s="37"/>
      <c r="E14" s="37"/>
      <c r="F14" s="268"/>
      <c r="G14" s="268"/>
      <c r="H14" s="268"/>
      <c r="I14" s="268"/>
    </row>
    <row r="15" spans="2:11" ht="12" customHeight="1" x14ac:dyDescent="0.2">
      <c r="B15" s="268"/>
      <c r="C15" s="268"/>
      <c r="D15" s="268"/>
      <c r="E15" s="268"/>
      <c r="F15" s="268"/>
      <c r="G15" s="268"/>
      <c r="H15" s="268"/>
    </row>
    <row r="16" spans="2:11" ht="25.2" customHeight="1" x14ac:dyDescent="0.2">
      <c r="B16" s="37"/>
      <c r="C16" s="37"/>
      <c r="D16" s="37"/>
      <c r="E16" s="315" t="s">
        <v>226</v>
      </c>
      <c r="F16" s="315"/>
      <c r="G16" s="315"/>
    </row>
    <row r="17" spans="2:9" ht="12" customHeight="1" x14ac:dyDescent="0.2">
      <c r="B17" s="268"/>
      <c r="C17" s="268"/>
      <c r="D17" s="268"/>
      <c r="E17" s="268"/>
      <c r="F17" s="268"/>
      <c r="G17" s="268"/>
      <c r="H17" s="268"/>
    </row>
    <row r="18" spans="2:9" ht="25.2" customHeight="1" x14ac:dyDescent="0.2">
      <c r="D18" s="37" t="s">
        <v>213</v>
      </c>
      <c r="E18" s="37"/>
      <c r="F18" s="268"/>
      <c r="G18" s="268"/>
      <c r="H18" s="268"/>
      <c r="I18" s="268"/>
    </row>
    <row r="19" spans="2:9" ht="25.2" customHeight="1" x14ac:dyDescent="0.2">
      <c r="B19" s="268"/>
      <c r="C19" s="268"/>
      <c r="D19" s="268"/>
      <c r="E19" s="268"/>
      <c r="F19" s="268"/>
    </row>
    <row r="20" spans="2:9" ht="30" customHeight="1" x14ac:dyDescent="0.2">
      <c r="B20" s="277"/>
      <c r="C20" s="284" t="s">
        <v>202</v>
      </c>
      <c r="D20" s="305"/>
      <c r="E20" s="306"/>
      <c r="F20" s="306"/>
      <c r="G20" s="307"/>
    </row>
    <row r="21" spans="2:9" ht="30" customHeight="1" x14ac:dyDescent="0.2">
      <c r="B21" s="277"/>
      <c r="C21" s="278" t="s">
        <v>214</v>
      </c>
      <c r="D21" s="305"/>
      <c r="E21" s="306"/>
      <c r="F21" s="306"/>
      <c r="G21" s="307"/>
    </row>
    <row r="22" spans="2:9" ht="21" customHeight="1" x14ac:dyDescent="0.2">
      <c r="B22" s="277"/>
      <c r="C22" s="313" t="s">
        <v>218</v>
      </c>
      <c r="D22" s="319" t="s">
        <v>221</v>
      </c>
      <c r="E22" s="320"/>
      <c r="F22" s="320"/>
      <c r="G22" s="321"/>
    </row>
    <row r="23" spans="2:9" ht="39" customHeight="1" x14ac:dyDescent="0.2">
      <c r="B23" s="174"/>
      <c r="C23" s="314"/>
      <c r="D23" s="316"/>
      <c r="E23" s="317"/>
      <c r="F23" s="317"/>
      <c r="G23" s="318"/>
    </row>
    <row r="24" spans="2:9" ht="30" customHeight="1" x14ac:dyDescent="0.2">
      <c r="B24" s="277"/>
      <c r="C24" s="285" t="s">
        <v>217</v>
      </c>
      <c r="D24" s="305"/>
      <c r="E24" s="306"/>
      <c r="F24" s="306"/>
      <c r="G24" s="307"/>
    </row>
    <row r="25" spans="2:9" ht="25.2" customHeight="1" x14ac:dyDescent="0.2">
      <c r="C25" s="278" t="s">
        <v>215</v>
      </c>
      <c r="D25" s="308"/>
      <c r="E25" s="309"/>
      <c r="F25" s="309"/>
      <c r="G25" s="310"/>
      <c r="H25" s="173"/>
    </row>
  </sheetData>
  <mergeCells count="22">
    <mergeCell ref="B6:C6"/>
    <mergeCell ref="F6:G6"/>
    <mergeCell ref="H6:I6"/>
    <mergeCell ref="B7:C7"/>
    <mergeCell ref="H7:I7"/>
    <mergeCell ref="D6:E6"/>
    <mergeCell ref="B8:C8"/>
    <mergeCell ref="H8:I8"/>
    <mergeCell ref="B9:C9"/>
    <mergeCell ref="H9:I9"/>
    <mergeCell ref="B10:C10"/>
    <mergeCell ref="H10:I10"/>
    <mergeCell ref="D24:G24"/>
    <mergeCell ref="D25:G25"/>
    <mergeCell ref="B11:C11"/>
    <mergeCell ref="H11:I11"/>
    <mergeCell ref="C22:C23"/>
    <mergeCell ref="E16:G16"/>
    <mergeCell ref="D20:G20"/>
    <mergeCell ref="D21:G21"/>
    <mergeCell ref="D23:G23"/>
    <mergeCell ref="D22:G22"/>
  </mergeCells>
  <phoneticPr fontId="2"/>
  <printOptions horizontalCentered="1"/>
  <pageMargins left="0.70866141732283472" right="0.70866141732283472" top="0.94488188976377963" bottom="0.55118110236220474" header="0.31496062992125984" footer="0.31496062992125984"/>
  <pageSetup paperSize="9" scale="9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(1)一般団体組手</vt:lpstr>
      <vt:lpstr>【記入例】中学～一般個人</vt:lpstr>
      <vt:lpstr>(2)中学～一般個人</vt:lpstr>
      <vt:lpstr>【記入例】小学生</vt:lpstr>
      <vt:lpstr>(3)小学生個人</vt:lpstr>
      <vt:lpstr>(4)小学生団体形</vt:lpstr>
      <vt:lpstr>(5)審判・監督・補助員</vt:lpstr>
      <vt:lpstr>(6)参加費納付書</vt:lpstr>
      <vt:lpstr>'(1)一般団体組手'!Print_Area</vt:lpstr>
      <vt:lpstr>'(2)中学～一般個人'!Print_Area</vt:lpstr>
      <vt:lpstr>'(3)小学生個人'!Print_Area</vt:lpstr>
      <vt:lpstr>'(4)小学生団体形'!Print_Area</vt:lpstr>
      <vt:lpstr>'(5)審判・監督・補助員'!Print_Area</vt:lpstr>
      <vt:lpstr>'(6)参加費納付書'!Print_Area</vt:lpstr>
      <vt:lpstr>【記入例】小学生!Print_Area</vt:lpstr>
      <vt:lpstr>'【記入例】中学～一般個人'!Print_Area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jv-user</dc:creator>
  <cp:lastModifiedBy>野水雄二</cp:lastModifiedBy>
  <cp:lastPrinted>2026-07-06T00:30:09Z</cp:lastPrinted>
  <dcterms:created xsi:type="dcterms:W3CDTF">2025-07-09T06:41:10Z</dcterms:created>
  <dcterms:modified xsi:type="dcterms:W3CDTF">2026-07-20T09:50:50Z</dcterms:modified>
</cp:coreProperties>
</file>